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davidli/Meiburg Wine Media Dropbox/David Li/MWM/Admin/SOPs/"/>
    </mc:Choice>
  </mc:AlternateContent>
  <xr:revisionPtr revIDLastSave="0" documentId="13_ncr:1_{10D58A49-1B11-5147-A0A5-D80FB4E7A759}" xr6:coauthVersionLast="47" xr6:coauthVersionMax="47" xr10:uidLastSave="{00000000-0000-0000-0000-000000000000}"/>
  <bookViews>
    <workbookView xWindow="2260" yWindow="840" windowWidth="29040" windowHeight="23720" activeTab="1" xr2:uid="{E6D233D7-A078-094E-847D-DA9EDCB14EC8}"/>
  </bookViews>
  <sheets>
    <sheet name="Packing List" sheetId="5" r:id="rId1"/>
    <sheet name="Commercial Invoice" sheetId="1" r:id="rId2"/>
    <sheet name="Ref" sheetId="2" r:id="rId3"/>
    <sheet name="HS Codes" sheetId="4" r:id="rId4"/>
  </sheets>
  <definedNames>
    <definedName name="_xlnm._FilterDatabase" localSheetId="0" hidden="1">'Packing List'!$G$17:$G$40</definedName>
    <definedName name="_xlnm._FilterDatabase" localSheetId="2" hidden="1">Ref!$A$1:$A$238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 l="1"/>
  <c r="J36" i="1"/>
  <c r="J35" i="1"/>
  <c r="J34" i="1"/>
  <c r="J33" i="1"/>
  <c r="J32" i="1"/>
  <c r="J31" i="1"/>
  <c r="J30" i="1"/>
  <c r="J29" i="1"/>
  <c r="J28" i="1"/>
  <c r="J27" i="1"/>
  <c r="J26" i="1"/>
  <c r="J25" i="1"/>
  <c r="J24" i="1"/>
  <c r="J23" i="1"/>
  <c r="J40" i="1"/>
  <c r="I39" i="1"/>
  <c r="J39" i="1" l="1"/>
</calcChain>
</file>

<file path=xl/sharedStrings.xml><?xml version="1.0" encoding="utf-8"?>
<sst xmlns="http://schemas.openxmlformats.org/spreadsheetml/2006/main" count="446" uniqueCount="341">
  <si>
    <t>Sender Details</t>
  </si>
  <si>
    <t>Company</t>
  </si>
  <si>
    <t>Address line 1</t>
  </si>
  <si>
    <t>Address line 2</t>
  </si>
  <si>
    <t>Postcode / City</t>
  </si>
  <si>
    <t>Location</t>
  </si>
  <si>
    <t>Telephone:</t>
  </si>
  <si>
    <t>Email:</t>
  </si>
  <si>
    <t>Receiver details</t>
  </si>
  <si>
    <t>Description of goods</t>
  </si>
  <si>
    <t>Volume (litre)</t>
  </si>
  <si>
    <t>Unit value</t>
  </si>
  <si>
    <t>HS code</t>
  </si>
  <si>
    <t>Location of origin</t>
  </si>
  <si>
    <t>Total value</t>
  </si>
  <si>
    <t>Declaration</t>
  </si>
  <si>
    <t>Currency</t>
  </si>
  <si>
    <t>Total qty.</t>
  </si>
  <si>
    <t>Sender name:</t>
  </si>
  <si>
    <t>Receiver name:</t>
  </si>
  <si>
    <t>Delivery details (if different from receiver)</t>
  </si>
  <si>
    <t>Invoice number</t>
  </si>
  <si>
    <t>Shipping date</t>
  </si>
  <si>
    <t>Shipping number</t>
  </si>
  <si>
    <t>Reason for export</t>
  </si>
  <si>
    <t>Sender VAT number</t>
  </si>
  <si>
    <t>Commercial Invoice</t>
  </si>
  <si>
    <t>Terms of sale</t>
  </si>
  <si>
    <t>Samples Only</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</si>
  <si>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</si>
  <si>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</si>
  <si>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</si>
  <si>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</si>
  <si>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</si>
  <si>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</si>
  <si>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</si>
  <si>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</si>
  <si>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</si>
  <si>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</si>
  <si>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</si>
  <si>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</si>
  <si>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</si>
  <si>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</si>
  <si>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</si>
  <si>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</si>
  <si>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</si>
  <si>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</si>
  <si>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</si>
  <si>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</si>
  <si>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</si>
  <si>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</si>
  <si>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</si>
  <si>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</si>
  <si>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</si>
  <si>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</si>
  <si>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</si>
  <si>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</si>
  <si>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</si>
  <si>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</si>
  <si>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</si>
  <si>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</si>
  <si>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</si>
  <si>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</si>
  <si>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</si>
  <si>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</si>
  <si>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</si>
  <si>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</si>
  <si>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</si>
  <si>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</si>
  <si>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</si>
  <si>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</si>
  <si>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</si>
  <si>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</si>
  <si>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</si>
  <si>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</si>
  <si>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Democratic Republic of the Congo (Kinshasa)</t>
  </si>
  <si>
    <t>Congo, Republic of (Brazzaville)</t>
  </si>
  <si>
    <t>Cook Islands</t>
  </si>
  <si>
    <t>Costa Rica</t>
  </si>
  <si>
    <t>Côte D'ivoire (Ivory Coast)</t>
  </si>
  <si>
    <t>Croatia</t>
  </si>
  <si>
    <t>Cuba</t>
  </si>
  <si>
    <t>Cyprus</t>
  </si>
  <si>
    <t>Czech Republic</t>
  </si>
  <si>
    <t>Denmark</t>
  </si>
  <si>
    <t>Djibouti</t>
  </si>
  <si>
    <t>Dominica</t>
  </si>
  <si>
    <t>Dominican Republic</t>
  </si>
  <si>
    <t>East Timor (Timor-Leste)</t>
  </si>
  <si>
    <t>Ecuador</t>
  </si>
  <si>
    <t>Egypt</t>
  </si>
  <si>
    <t>El Salvador</t>
  </si>
  <si>
    <t>Equatorial Guinea</t>
  </si>
  <si>
    <t>Eritrea</t>
  </si>
  <si>
    <t>Estonia</t>
  </si>
  <si>
    <t>Ethiopia</t>
  </si>
  <si>
    <t>Falkland Islands</t>
  </si>
  <si>
    <t>Faroe Islands</t>
  </si>
  <si>
    <t>Fiji</t>
  </si>
  <si>
    <t>Finland</t>
  </si>
  <si>
    <t>France</t>
  </si>
  <si>
    <t>French Guiana</t>
  </si>
  <si>
    <t>French Polynesia</t>
  </si>
  <si>
    <t>French Southern Territories</t>
  </si>
  <si>
    <t>Gabon</t>
  </si>
  <si>
    <t>The Gambia</t>
  </si>
  <si>
    <t>Georgia</t>
  </si>
  <si>
    <t>Germany</t>
  </si>
  <si>
    <t>Ghana</t>
  </si>
  <si>
    <t>Gibraltar</t>
  </si>
  <si>
    <t>Greece</t>
  </si>
  <si>
    <t>Greenland</t>
  </si>
  <si>
    <t>Grenada</t>
  </si>
  <si>
    <t>Guadeloupe</t>
  </si>
  <si>
    <t>Guam</t>
  </si>
  <si>
    <t>Guatemala</t>
  </si>
  <si>
    <t>Guinea</t>
  </si>
  <si>
    <t>Guinea-Bissau</t>
  </si>
  <si>
    <t>Guyana</t>
  </si>
  <si>
    <t>Haiti</t>
  </si>
  <si>
    <t>Holy See</t>
  </si>
  <si>
    <t>Honduras</t>
  </si>
  <si>
    <t>Hong Kong</t>
  </si>
  <si>
    <t>Hungary</t>
  </si>
  <si>
    <t>Iceland</t>
  </si>
  <si>
    <t>India</t>
  </si>
  <si>
    <t>Indonesia</t>
  </si>
  <si>
    <t>Iran (Islamic Republic of)</t>
  </si>
  <si>
    <t>Iraq</t>
  </si>
  <si>
    <t>Ireland</t>
  </si>
  <si>
    <t>Israel</t>
  </si>
  <si>
    <t>Italy</t>
  </si>
  <si>
    <t>Ivory Coast</t>
  </si>
  <si>
    <t>Jamaica</t>
  </si>
  <si>
    <t>Japan</t>
  </si>
  <si>
    <t>Jordan</t>
  </si>
  <si>
    <t>Kazakhstan</t>
  </si>
  <si>
    <t>Kenya</t>
  </si>
  <si>
    <t>Kiribati</t>
  </si>
  <si>
    <t>Korea, Democratic People's Rep. (North Korea)</t>
  </si>
  <si>
    <t>Korea, Republic of (South Korea)</t>
  </si>
  <si>
    <t>Kosovo</t>
  </si>
  <si>
    <t>Kuwait</t>
  </si>
  <si>
    <t>Kyrgyzstan</t>
  </si>
  <si>
    <t>Lao, People's Democratic Republic</t>
  </si>
  <si>
    <t>Latvia</t>
  </si>
  <si>
    <t>Lebanon</t>
  </si>
  <si>
    <t>Lesotho</t>
  </si>
  <si>
    <t>Liberia</t>
  </si>
  <si>
    <t>Libya</t>
  </si>
  <si>
    <t>Liechtenstein</t>
  </si>
  <si>
    <t>Lithuania</t>
  </si>
  <si>
    <t>Luxembourg</t>
  </si>
  <si>
    <t>Macau</t>
  </si>
  <si>
    <t>Madagascar</t>
  </si>
  <si>
    <t>Malawi</t>
  </si>
  <si>
    <t>Malaysia</t>
  </si>
  <si>
    <t>Maldives</t>
  </si>
  <si>
    <t>Mali</t>
  </si>
  <si>
    <t>Malta</t>
  </si>
  <si>
    <t>Marshall Islands</t>
  </si>
  <si>
    <t>Martinique</t>
  </si>
  <si>
    <t>Mauritania</t>
  </si>
  <si>
    <t>Mauritius</t>
  </si>
  <si>
    <t>Mayotte</t>
  </si>
  <si>
    <t>Mexico</t>
  </si>
  <si>
    <t>Micronesia, Federal States of</t>
  </si>
  <si>
    <t>Moldova, Republic of</t>
  </si>
  <si>
    <t>Monaco</t>
  </si>
  <si>
    <t>Mongolia</t>
  </si>
  <si>
    <t>Montenegro</t>
  </si>
  <si>
    <t>Montserrat</t>
  </si>
  <si>
    <t>Morocco</t>
  </si>
  <si>
    <t>Mozambique</t>
  </si>
  <si>
    <t>Myanmar, Burma</t>
  </si>
  <si>
    <t>Namibia</t>
  </si>
  <si>
    <t>Nauru</t>
  </si>
  <si>
    <t>Nepal</t>
  </si>
  <si>
    <t>Netherlands</t>
  </si>
  <si>
    <t>Netherlands Antilles</t>
  </si>
  <si>
    <t>New Caledonia</t>
  </si>
  <si>
    <t>New Zealand</t>
  </si>
  <si>
    <t>Nicaragua</t>
  </si>
  <si>
    <t>Niger</t>
  </si>
  <si>
    <t>Nigeria</t>
  </si>
  <si>
    <t>Niue</t>
  </si>
  <si>
    <t>North Macedonia</t>
  </si>
  <si>
    <t>Northern Mariana Islands</t>
  </si>
  <si>
    <t>Norway</t>
  </si>
  <si>
    <t>Oman</t>
  </si>
  <si>
    <t>Pakistan</t>
  </si>
  <si>
    <t>Palau</t>
  </si>
  <si>
    <t>Palestinian territories</t>
  </si>
  <si>
    <t>Panama</t>
  </si>
  <si>
    <t>Papua New Guinea</t>
  </si>
  <si>
    <t>Paraguay</t>
  </si>
  <si>
    <t>Peru</t>
  </si>
  <si>
    <t>Philippines</t>
  </si>
  <si>
    <t>Pitcairn Island</t>
  </si>
  <si>
    <t>Poland</t>
  </si>
  <si>
    <t>Portugal</t>
  </si>
  <si>
    <t>Puerto Rico</t>
  </si>
  <si>
    <t>Qatar</t>
  </si>
  <si>
    <t>Reunion Island</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</si>
  <si>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</si>
  <si>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</si>
  <si>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</si>
  <si>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</si>
  <si>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</si>
  <si>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</si>
  <si>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</si>
  <si>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</si>
  <si>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</si>
  <si>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</si>
  <si>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</si>
  <si>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</si>
  <si>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</si>
  <si>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</si>
  <si>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</si>
  <si>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 (Slovak Republic)</t>
  </si>
  <si>
    <t>Slovenia</t>
  </si>
  <si>
    <t>Solomon Islands</t>
  </si>
  <si>
    <t>Somalia</t>
  </si>
  <si>
    <t>South Africa</t>
  </si>
  <si>
    <t>South Sudan</t>
  </si>
  <si>
    <t>Spain</t>
  </si>
  <si>
    <t>Sri Lanka</t>
  </si>
  <si>
    <t>Sudan</t>
  </si>
  <si>
    <t>Suriname</t>
  </si>
  <si>
    <t>Swaziland (Eswatini)</t>
  </si>
  <si>
    <t>Sweden</t>
  </si>
  <si>
    <t>Switzerland</t>
  </si>
  <si>
    <t>Syria, Syrian Arab Republic</t>
  </si>
  <si>
    <t>Taiwan (Republic of China)</t>
  </si>
  <si>
    <t>Tajikistan</t>
  </si>
  <si>
    <t>Tanzania; officially the United Republic of Tanzania</t>
  </si>
  <si>
    <t>Thailand</t>
  </si>
  <si>
    <t>Tibet</t>
  </si>
  <si>
    <t>Timor-Leste (East Timor)</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</si>
  <si>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</si>
  <si>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</si>
  <si>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</si>
  <si>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</si>
  <si>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</si>
  <si>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</si>
  <si>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</si>
  <si>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</si>
  <si>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</si>
  <si>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</si>
  <si>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</si>
  <si>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</si>
  <si>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</si>
  <si>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</si>
  <si>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</si>
  <si>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</si>
  <si>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</si>
  <si>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Vatican City State (Holy See)</t>
  </si>
  <si>
    <t>Venezuela</t>
  </si>
  <si>
    <t>Vietnam</t>
  </si>
  <si>
    <t>Virgin Islands (British)</t>
  </si>
  <si>
    <t>Virgin Islands (U.S.)</t>
  </si>
  <si>
    <t>Wallis and Futuna Islands</t>
  </si>
  <si>
    <t>Western Sahara</t>
  </si>
  <si>
    <t>Yemen</t>
  </si>
  <si>
    <t>Zambia</t>
  </si>
  <si>
    <t>Zimbabwe</t>
  </si>
  <si>
    <t>USD</t>
  </si>
  <si>
    <t>EUR</t>
  </si>
  <si>
    <t>JPY</t>
  </si>
  <si>
    <t>CNY</t>
  </si>
  <si>
    <t>AUD</t>
  </si>
  <si>
    <t>CAD</t>
  </si>
  <si>
    <t>CHF</t>
  </si>
  <si>
    <t>GBP</t>
  </si>
  <si>
    <t>NZD</t>
  </si>
  <si>
    <t>SGD</t>
  </si>
  <si>
    <t>Beer made from malt</t>
  </si>
  <si>
    <t>Wine of fresh grapes, including fortified wines; grape must other than that of heading 2009</t>
  </si>
  <si>
    <t>Vermouth and other wine of fresh grapes flavoured with plants or aromatic substances</t>
  </si>
  <si>
    <t>Ethyl alcohol and other spirits, denatured, of any strength</t>
  </si>
  <si>
    <t>Vodka</t>
  </si>
  <si>
    <t>Whiskies</t>
  </si>
  <si>
    <t>Chapter</t>
  </si>
  <si>
    <t>Heading</t>
  </si>
  <si>
    <t>Commodity Description</t>
  </si>
  <si>
    <t>Beverages,spirits and vinegar</t>
  </si>
  <si>
    <t>Fermented beverages (for example, cider, perry, mead, sake), nesoi; mixtures of fermented beverages and mixtures of fermented beverages and non-alcoholic beverages, nesoi</t>
  </si>
  <si>
    <t>Undenatured ethyl alcohol of an alcoholic strength by volume of 80% vol or higher; ethyl alcohol and other spirits, denatured, of any strength</t>
  </si>
  <si>
    <t>Undenatured ethyl alcohol of an alcoholic strength by volume of less than 80% vol; spirits, liqueurs and other spirituous beverages</t>
  </si>
  <si>
    <t>HKHS Code</t>
  </si>
  <si>
    <t>Unit of Quantity</t>
  </si>
  <si>
    <t>-</t>
  </si>
  <si>
    <t>Beer and ale</t>
  </si>
  <si>
    <t>LTR</t>
  </si>
  <si>
    <t>Stout and porter</t>
  </si>
  <si>
    <t>Champagne</t>
  </si>
  <si>
    <t>Sparkling wine of fresh grapes, other than champagne</t>
  </si>
  <si>
    <t>Port, in containers holding 2 litres or less</t>
  </si>
  <si>
    <t>Sherry, in containers holding 2 litres or less</t>
  </si>
  <si>
    <t>Red wine, in containers holding 2 litres or less</t>
  </si>
  <si>
    <t>White wine, in containers holding 2 litres or less</t>
  </si>
  <si>
    <t>Wine of fresh grapes (other than sparkling wine, port, sherry, red wine and white wine) and grape must with fermentation prevented or arrested by the addition of alcohol, in containers holding 2 litres or less</t>
  </si>
  <si>
    <t>Wine of fresh grapes (other than sparkling wine) and grape must with fermentation prevented or arrested by the addition of alcohol, in containers holding more than 2 litres but not more than 10 litres</t>
  </si>
  <si>
    <t>Wine of fresh grapes (other than sparkling wine) and grape must with fermentation prevented or arrested by the addition of alcohol, in containers holding more than 10 litres</t>
  </si>
  <si>
    <t>Grape must, having an alcoholic strength by volume exceeding 0.5% vol., nesoi</t>
  </si>
  <si>
    <t>Vermouth, in containers holding 2 litres or less</t>
  </si>
  <si>
    <t>Other wine of fresh grapes flavoured with plants or aromatic substances, in containers holding 2 litres or less</t>
  </si>
  <si>
    <t>Vermouth and other wine of fresh grapes flavoured with plants or aromatic substances, in containers holding over 2 litres</t>
  </si>
  <si>
    <t>Medicated wine</t>
  </si>
  <si>
    <t>Yellow wine</t>
  </si>
  <si>
    <t>Sake</t>
  </si>
  <si>
    <t>Fermented beverages (for example, cider, perry, mead), nesoi; mixtures of fermented beverages and mixtures of fermented beverages and non-alcoholic beverages, nesoi</t>
  </si>
  <si>
    <t>Ethyl alcohol, undenatured, of an alcoholic strength by volume of 80% vol. or higher</t>
  </si>
  <si>
    <t>Spirits obtained by distilling grape wine or grape marc (grape brandy)</t>
  </si>
  <si>
    <t>Rum and other spirits obtained by distilling fermented sugar-cane products</t>
  </si>
  <si>
    <t>Gin and geneva</t>
  </si>
  <si>
    <t>Liqueurs and cordials</t>
  </si>
  <si>
    <t>Bitters</t>
  </si>
  <si>
    <t>Undenatured ethyl alcohol of an alcoholic strength by volume of less than 80% vol; other spirits and spirituous beverages, nesoi</t>
  </si>
  <si>
    <t>Meiburg Wine Media - HK IWSC</t>
  </si>
  <si>
    <t>9/F., Aberdeen Industrial Building</t>
  </si>
  <si>
    <t>236 Aberdeen Main Road</t>
  </si>
  <si>
    <t>David Li</t>
  </si>
  <si>
    <t>+852 2515 0178</t>
  </si>
  <si>
    <t>logistics@hkiwsc.com</t>
  </si>
  <si>
    <t>DAP</t>
  </si>
  <si>
    <t>Number of packages in shipment</t>
  </si>
  <si>
    <t>Total declared value</t>
  </si>
  <si>
    <t>Total quantity</t>
  </si>
  <si>
    <t>Signature and Company Chop</t>
  </si>
  <si>
    <t>Name and Job title</t>
  </si>
  <si>
    <t>Date</t>
  </si>
  <si>
    <t>I declare that the content of this invoice is true and correct.</t>
  </si>
  <si>
    <t>Packing List</t>
  </si>
  <si>
    <t>Total qty (bottle)</t>
  </si>
  <si>
    <t>Qty. (bottle)</t>
  </si>
  <si>
    <t>Volume per bottle (litre)</t>
  </si>
  <si>
    <t>Package #</t>
  </si>
  <si>
    <t>Remarks</t>
  </si>
  <si>
    <t>Total packages</t>
  </si>
  <si>
    <t>Alc.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</si>
</sst>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2"/>
      <color theme="1"/>
      <name val="Arial"/>
      <family val="2"/>
    </font>
    <font>
      <b/>
      <sz val="12"/>
      <color theme="1"/>
      <name val="Arial"/>
      <family val="2"/>
    </font>
    <font>
      <b/>
      <sz val="16"/>
      <color theme="1"/>
      <name val="Arial"/>
      <family val="2"/>
    </font>
    <font>
      <sz val="10"/>
      <color theme="1"/>
      <name val="Arial"/>
      <family val="2"/>
    </font>
    <font>
      <sz val="11"/>
      <color theme="1"/>
      <name val="Arial"/>
      <family val="2"/>
    </font>
    <font>
      <u/>
      <sz val="12"/>
      <color theme="10"/>
      <name val="Calibri"/>
      <family val="2"/>
      <scheme val="minor"/>
    </font>
    <font>
      <sz val="9"/>
      <color theme="1"/>
      <name val="Arial"/>
      <family val="2"/>
    </font>
    <font>
      <u/>
      <sz val="10"/>
      <color theme="10"/>
      <name val="Calibri"/>
      <family val="2"/>
      <scheme val="minor"/>
    </font>
    <font>
      <b/>
      <sz val="2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1" fillId="2" borderId="0" xfId="0" applyFont="1" applyFill="1"/>
    <xf numFmtId="0" fontId="2" fillId="2" borderId="0" xfId="0" applyFont="1" applyFill="1"/>
    <xf numFmtId="0" fontId="3" fillId="2" borderId="0" xfId="0" applyFont="1" applyFill="1" applyAlignment="1">
      <alignment horizontal="centerContinuous"/>
    </xf>
    <xf numFmtId="0" fontId="4" fillId="2" borderId="0" xfId="0" applyFont="1" applyFill="1"/>
    <xf numFmtId="0" fontId="5" fillId="2" borderId="0" xfId="0" applyFont="1" applyFill="1"/>
    <xf numFmtId="0" fontId="4" fillId="2" borderId="2" xfId="0" applyFont="1" applyFill="1" applyBorder="1"/>
    <xf numFmtId="0" fontId="4" fillId="2" borderId="3" xfId="0" applyFont="1" applyFill="1" applyBorder="1"/>
    <xf numFmtId="0" fontId="4" fillId="2" borderId="4" xfId="0" applyFont="1" applyFill="1" applyBorder="1"/>
    <xf numFmtId="0" fontId="4" fillId="2" borderId="2" xfId="0" quotePrefix="1" applyFont="1" applyFill="1" applyBorder="1"/>
    <xf numFmtId="0" fontId="8" fillId="2" borderId="2" xfId="1" applyFont="1" applyFill="1" applyBorder="1"/>
    <xf numFmtId="0" fontId="7" fillId="3" borderId="6" xfId="0" applyFont="1" applyFill="1" applyBorder="1" applyAlignment="1">
      <alignment vertical="top" wrapText="1"/>
    </xf>
    <xf numFmtId="0" fontId="4" fillId="2" borderId="7" xfId="0" applyFont="1" applyFill="1" applyBorder="1"/>
    <xf numFmtId="0" fontId="4" fillId="2" borderId="8" xfId="0" applyFont="1" applyFill="1" applyBorder="1"/>
    <xf numFmtId="0" fontId="4" fillId="2" borderId="9" xfId="0" applyFont="1" applyFill="1" applyBorder="1"/>
    <xf numFmtId="0" fontId="4" fillId="2" borderId="10" xfId="0" applyFont="1" applyFill="1" applyBorder="1"/>
    <xf numFmtId="0" fontId="4" fillId="2" borderId="11" xfId="0" applyFont="1" applyFill="1" applyBorder="1"/>
    <xf numFmtId="0" fontId="4" fillId="2" borderId="12" xfId="0" applyFont="1" applyFill="1" applyBorder="1"/>
    <xf numFmtId="0" fontId="4" fillId="2" borderId="13" xfId="0" applyFont="1" applyFill="1" applyBorder="1"/>
    <xf numFmtId="0" fontId="7" fillId="3" borderId="5" xfId="0" applyFont="1" applyFill="1" applyBorder="1" applyAlignment="1">
      <alignment vertical="top" wrapText="1"/>
    </xf>
    <xf numFmtId="0" fontId="4" fillId="2" borderId="5" xfId="0" applyFont="1" applyFill="1" applyBorder="1"/>
    <xf numFmtId="0" fontId="7" fillId="3" borderId="2" xfId="0" applyFont="1" applyFill="1" applyBorder="1" applyAlignment="1">
      <alignment vertical="top"/>
    </xf>
    <xf numFmtId="0" fontId="7" fillId="3" borderId="4" xfId="0" applyFont="1" applyFill="1" applyBorder="1" applyAlignment="1">
      <alignment vertical="top" wrapText="1"/>
    </xf>
    <xf numFmtId="0" fontId="7" fillId="3" borderId="1" xfId="0" applyFont="1" applyFill="1" applyBorder="1" applyAlignment="1">
      <alignment vertical="top" wrapText="1"/>
    </xf>
    <xf numFmtId="0" fontId="1" fillId="2" borderId="1" xfId="0" applyFont="1" applyFill="1" applyBorder="1"/>
    <xf numFmtId="0" fontId="4" fillId="2" borderId="0" xfId="0" applyFont="1" applyFill="1" applyAlignment="1">
      <alignment horizontal="right"/>
    </xf>
    <xf numFmtId="2" fontId="4" fillId="2" borderId="12" xfId="0" applyNumberFormat="1" applyFont="1" applyFill="1" applyBorder="1"/>
    <xf numFmtId="2" fontId="4" fillId="2" borderId="13" xfId="0" applyNumberFormat="1" applyFont="1" applyFill="1" applyBorder="1"/>
    <xf numFmtId="2" fontId="1" fillId="2" borderId="0" xfId="0" applyNumberFormat="1" applyFont="1" applyFill="1"/>
    <xf numFmtId="2" fontId="4" fillId="2" borderId="4" xfId="0" applyNumberFormat="1" applyFont="1" applyFill="1" applyBorder="1"/>
    <xf numFmtId="0" fontId="4" fillId="2" borderId="2" xfId="0" applyFont="1" applyFill="1" applyBorder="1" applyAlignment="1">
      <alignment horizontal="right"/>
    </xf>
    <xf numFmtId="0" fontId="7" fillId="2" borderId="2" xfId="0" applyFont="1" applyFill="1" applyBorder="1"/>
    <xf numFmtId="0" fontId="7" fillId="2" borderId="3" xfId="0" applyFont="1" applyFill="1" applyBorder="1"/>
    <xf numFmtId="0" fontId="7" fillId="2" borderId="4" xfId="0" applyFont="1" applyFill="1" applyBorder="1"/>
    <xf numFmtId="0" fontId="1" fillId="2" borderId="9" xfId="0" applyFont="1" applyFill="1" applyBorder="1"/>
    <xf numFmtId="0" fontId="1" fillId="2" borderId="10" xfId="0" applyFont="1" applyFill="1" applyBorder="1"/>
    <xf numFmtId="0" fontId="1" fillId="2" borderId="11" xfId="0" applyFont="1" applyFill="1" applyBorder="1"/>
    <xf numFmtId="0" fontId="1" fillId="2" borderId="7" xfId="0" applyFont="1" applyFill="1" applyBorder="1"/>
    <xf numFmtId="0" fontId="1" fillId="2" borderId="8" xfId="0" applyFont="1" applyFill="1" applyBorder="1"/>
    <xf numFmtId="0" fontId="4" fillId="2" borderId="6" xfId="0" applyFont="1" applyFill="1" applyBorder="1"/>
    <xf numFmtId="0" fontId="9" fillId="2" borderId="0" xfId="0" applyFont="1" applyFill="1" applyAlignment="1">
      <alignment horizontal="centerContinuous"/>
    </xf>
    <xf numFmtId="0" fontId="7" fillId="3" borderId="1" xfId="0" applyFont="1" applyFill="1" applyBorder="1" applyAlignment="1">
      <alignment vertical="top"/>
    </xf>
    <xf numFmtId="1" fontId="4" fillId="2" borderId="12" xfId="0" applyNumberFormat="1" applyFont="1" applyFill="1" applyBorder="1"/>
    <xf numFmtId="1" fontId="4" fillId="2" borderId="13" xfId="0" applyNumberFormat="1" applyFont="1" applyFill="1" applyBorder="1"/>
    <xf numFmtId="0" fontId="7" fillId="3" borderId="3" xfId="0" applyFont="1" applyFill="1" applyBorder="1" applyAlignment="1">
      <alignment vertical="top" wrapText="1"/>
    </xf>
    <xf numFmtId="2" fontId="1" fillId="2" borderId="1" xfId="0" applyNumberFormat="1" applyFont="1" applyFill="1" applyBorder="1"/>
    <xf numFmtId="0" fontId="7" fillId="2"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113</xdr:row>
      <xdr:rowOff>0</xdr:rowOff>
    </xdr:from>
    <xdr:to>
      <xdr:col>0</xdr:col>
      <xdr:colOff>254000</xdr:colOff>
      <xdr:row>113</xdr:row>
      <xdr:rowOff>152400</xdr:rowOff>
    </xdr:to>
    <xdr:pic>
      <xdr:nvPicPr>
        <xdr:cNvPr id="3" name="Picture 2" descr="Kosovo Flag">
          <a:extLst>
            <a:ext uri="{FF2B5EF4-FFF2-40B4-BE49-F238E27FC236}">
              <a16:creationId xmlns:a16="http://schemas.microsoft.com/office/drawing/2014/main" id="{4D3C908F-4AE3-3B9C-4DB8-F360B2201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36000"/>
          <a:ext cx="254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logistics@hkiwsc.com" TargetMode="External"/><Relationship Id="rId1" Type="http://schemas.openxmlformats.org/officeDocument/2006/relationships/hyperlink" Target="mailto:logistics@hkiws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08FE7-5E83-9F47-9C14-D2F90649D256}">
  <sheetPr>
    <pageSetUpPr fitToPage="1"/>
  </sheetPr>
  <dimension ref="A1:H47"/>
  <sheetViews>
    <sheetView topLeftCell="A10" zoomScale="202" zoomScaleNormal="202" workbookViewId="0">
      <selection activeCell="G13" sqref="G13"/>
    </sheetView>
  </sheetViews>
  <sheetFormatPr baseColWidth="10" defaultRowHeight="16" x14ac:dyDescent="0.2"/>
  <cols>
    <col min="1" max="2" width="13.6640625" customWidth="1"/>
    <col min="3" max="3" width="9" customWidth="1"/>
    <col min="4" max="4" width="5.33203125" customWidth="1"/>
    <col min="5" max="5" width="9.33203125" customWidth="1"/>
    <col min="6" max="6" width="8.83203125" customWidth="1"/>
    <col min="7" max="7" width="11.83203125" customWidth="1"/>
    <col min="8" max="8" width="12.6640625" customWidth="1"/>
  </cols>
  <sheetData>
    <row r="1" spans="1:8" ht="25" x14ac:dyDescent="0.25">
      <c r="A1" s="40" t="s">
        <v>333</v>
      </c>
      <c r="B1" s="3"/>
      <c r="C1" s="3"/>
      <c r="D1" s="3"/>
      <c r="E1" s="3"/>
      <c r="F1" s="3"/>
      <c r="G1" s="3"/>
      <c r="H1" s="3"/>
    </row>
    <row r="2" spans="1:8" ht="25" customHeight="1" x14ac:dyDescent="0.2">
      <c r="A2" s="2" t="s">
        <v>0</v>
      </c>
      <c r="B2" s="1"/>
      <c r="C2" s="1"/>
      <c r="D2" s="1"/>
      <c r="E2" s="2" t="s">
        <v>8</v>
      </c>
      <c r="F2" s="1"/>
      <c r="G2" s="1"/>
      <c r="H2" s="1"/>
    </row>
    <row r="3" spans="1:8" x14ac:dyDescent="0.2">
      <c r="A3" s="4" t="s">
        <v>1</v>
      </c>
      <c r="B3" s="6"/>
      <c r="C3" s="8"/>
      <c r="D3" s="1"/>
      <c r="E3" s="4" t="s">
        <v>1</v>
      </c>
      <c r="F3" s="1"/>
      <c r="G3" s="6" t="s">
        <v>319</v>
      </c>
      <c r="H3" s="8"/>
    </row>
    <row r="4" spans="1:8" x14ac:dyDescent="0.2">
      <c r="A4" s="4" t="s">
        <v>2</v>
      </c>
      <c r="B4" s="6"/>
      <c r="C4" s="8"/>
      <c r="D4" s="1"/>
      <c r="E4" s="4" t="s">
        <v>2</v>
      </c>
      <c r="F4" s="1"/>
      <c r="G4" s="6" t="s">
        <v>320</v>
      </c>
      <c r="H4" s="8"/>
    </row>
    <row r="5" spans="1:8" x14ac:dyDescent="0.2">
      <c r="A5" s="4" t="s">
        <v>3</v>
      </c>
      <c r="B5" s="6"/>
      <c r="C5" s="8"/>
      <c r="D5" s="1"/>
      <c r="E5" s="4" t="s">
        <v>3</v>
      </c>
      <c r="F5" s="1"/>
      <c r="G5" s="6" t="s">
        <v>321</v>
      </c>
      <c r="H5" s="8"/>
    </row>
    <row r="6" spans="1:8" x14ac:dyDescent="0.2">
      <c r="A6" s="4" t="s">
        <v>4</v>
      </c>
      <c r="B6" s="6"/>
      <c r="C6" s="8"/>
      <c r="D6" s="1"/>
      <c r="E6" s="4" t="s">
        <v>4</v>
      </c>
      <c r="F6" s="1"/>
      <c r="G6" s="6"/>
      <c r="H6" s="8"/>
    </row>
    <row r="7" spans="1:8" x14ac:dyDescent="0.2">
      <c r="A7" s="4" t="s">
        <v>5</v>
      </c>
      <c r="B7" s="6"/>
      <c r="C7" s="8"/>
      <c r="D7" s="1"/>
      <c r="E7" s="4" t="s">
        <v>5</v>
      </c>
      <c r="F7" s="1"/>
      <c r="G7" s="6" t="s">
        <v>122</v>
      </c>
      <c r="H7" s="8"/>
    </row>
    <row r="8" spans="1:8" x14ac:dyDescent="0.2">
      <c r="A8" s="4" t="s">
        <v>18</v>
      </c>
      <c r="B8" s="6"/>
      <c r="C8" s="8"/>
      <c r="D8" s="1"/>
      <c r="E8" s="4" t="s">
        <v>19</v>
      </c>
      <c r="F8" s="1"/>
      <c r="G8" s="6" t="s">
        <v>322</v>
      </c>
      <c r="H8" s="8"/>
    </row>
    <row r="9" spans="1:8" x14ac:dyDescent="0.2">
      <c r="A9" s="4" t="s">
        <v>6</v>
      </c>
      <c r="B9" s="6"/>
      <c r="C9" s="8"/>
      <c r="D9" s="1"/>
      <c r="E9" s="4" t="s">
        <v>6</v>
      </c>
      <c r="F9" s="1"/>
      <c r="G9" s="6" t="s">
        <v>323</v>
      </c>
      <c r="H9" s="8"/>
    </row>
    <row r="10" spans="1:8" x14ac:dyDescent="0.2">
      <c r="A10" s="4" t="s">
        <v>7</v>
      </c>
      <c r="B10" s="6"/>
      <c r="C10" s="8"/>
      <c r="D10" s="1"/>
      <c r="E10" s="4" t="s">
        <v>7</v>
      </c>
      <c r="F10" s="1"/>
      <c r="G10" s="6" t="s">
        <v>324</v>
      </c>
      <c r="H10" s="8"/>
    </row>
    <row r="11" spans="1:8" x14ac:dyDescent="0.2">
      <c r="A11" s="1"/>
      <c r="B11" s="4"/>
      <c r="C11" s="4"/>
      <c r="D11" s="1"/>
      <c r="E11" s="5"/>
      <c r="F11" s="1"/>
      <c r="G11" s="4"/>
      <c r="H11" s="4"/>
    </row>
    <row r="12" spans="1:8" x14ac:dyDescent="0.2">
      <c r="A12" s="4" t="s">
        <v>21</v>
      </c>
      <c r="B12" s="6" t="s">
        <v>319</v>
      </c>
      <c r="C12" s="8"/>
      <c r="D12" s="1"/>
      <c r="E12" s="5"/>
      <c r="F12" s="1"/>
      <c r="G12" s="4"/>
      <c r="H12" s="4"/>
    </row>
    <row r="13" spans="1:8" x14ac:dyDescent="0.2">
      <c r="A13" s="4" t="s">
        <v>22</v>
      </c>
      <c r="B13" s="6" t="s">
        <v>320</v>
      </c>
      <c r="C13" s="8"/>
      <c r="D13" s="1"/>
      <c r="E13" s="5"/>
      <c r="F13" s="1"/>
      <c r="G13" s="4"/>
      <c r="H13" s="4"/>
    </row>
    <row r="14" spans="1:8" x14ac:dyDescent="0.2">
      <c r="A14" s="4" t="s">
        <v>23</v>
      </c>
      <c r="B14" s="6" t="s">
        <v>321</v>
      </c>
      <c r="C14" s="8"/>
      <c r="D14" s="1"/>
      <c r="E14" s="5"/>
      <c r="F14" s="1"/>
      <c r="G14" s="4"/>
      <c r="H14" s="4"/>
    </row>
    <row r="15" spans="1:8" x14ac:dyDescent="0.2">
      <c r="A15" s="1"/>
      <c r="B15" s="1"/>
      <c r="C15" s="1"/>
      <c r="D15" s="1"/>
      <c r="E15" s="1"/>
      <c r="F15" s="1"/>
      <c r="G15" s="1"/>
      <c r="H15" s="1"/>
    </row>
    <row r="16" spans="1:8" ht="39" x14ac:dyDescent="0.2">
      <c r="A16" s="41" t="s">
        <v>337</v>
      </c>
      <c r="B16" s="21" t="s">
        <v>9</v>
      </c>
      <c r="C16" s="44"/>
      <c r="D16" s="44"/>
      <c r="E16" s="44"/>
      <c r="F16" s="23" t="s">
        <v>336</v>
      </c>
      <c r="G16" s="23" t="s">
        <v>334</v>
      </c>
      <c r="H16" s="23" t="s">
        <v>338</v>
      </c>
    </row>
    <row r="17" spans="1:8" x14ac:dyDescent="0.2">
      <c r="A17" s="17"/>
      <c r="B17" s="12"/>
      <c r="C17" s="4"/>
      <c r="D17" s="4"/>
      <c r="E17" s="4"/>
      <c r="F17" s="17"/>
      <c r="G17" s="42"/>
      <c r="H17" s="42"/>
    </row>
    <row r="18" spans="1:8" x14ac:dyDescent="0.2">
      <c r="A18" s="17"/>
      <c r="B18" s="12"/>
      <c r="C18" s="4"/>
      <c r="D18" s="4"/>
      <c r="E18" s="4"/>
      <c r="F18" s="17"/>
      <c r="G18" s="42"/>
      <c r="H18" s="42"/>
    </row>
    <row r="19" spans="1:8" x14ac:dyDescent="0.2">
      <c r="A19" s="17"/>
      <c r="B19" s="12"/>
      <c r="C19" s="4"/>
      <c r="D19" s="4"/>
      <c r="E19" s="4"/>
      <c r="F19" s="17"/>
      <c r="G19" s="42"/>
      <c r="H19" s="42"/>
    </row>
    <row r="20" spans="1:8" x14ac:dyDescent="0.2">
      <c r="A20" s="17"/>
      <c r="B20" s="12"/>
      <c r="C20" s="4"/>
      <c r="D20" s="4"/>
      <c r="E20" s="4"/>
      <c r="F20" s="17"/>
      <c r="G20" s="42"/>
      <c r="H20" s="42"/>
    </row>
    <row r="21" spans="1:8" x14ac:dyDescent="0.2">
      <c r="A21" s="17"/>
      <c r="B21" s="12"/>
      <c r="C21" s="4"/>
      <c r="D21" s="4"/>
      <c r="E21" s="4"/>
      <c r="F21" s="17"/>
      <c r="G21" s="42"/>
      <c r="H21" s="42"/>
    </row>
    <row r="22" spans="1:8" x14ac:dyDescent="0.2">
      <c r="A22" s="17"/>
      <c r="B22" s="12"/>
      <c r="C22" s="4"/>
      <c r="D22" s="4"/>
      <c r="E22" s="4"/>
      <c r="F22" s="17"/>
      <c r="G22" s="42"/>
      <c r="H22" s="42"/>
    </row>
    <row r="23" spans="1:8" x14ac:dyDescent="0.2">
      <c r="A23" s="17"/>
      <c r="B23" s="12"/>
      <c r="C23" s="4"/>
      <c r="D23" s="4"/>
      <c r="E23" s="4"/>
      <c r="F23" s="17"/>
      <c r="G23" s="42"/>
      <c r="H23" s="42"/>
    </row>
    <row r="24" spans="1:8" x14ac:dyDescent="0.2">
      <c r="A24" s="17"/>
      <c r="B24" s="12"/>
      <c r="C24" s="4"/>
      <c r="D24" s="4"/>
      <c r="E24" s="4"/>
      <c r="F24" s="17"/>
      <c r="G24" s="42"/>
      <c r="H24" s="42"/>
    </row>
    <row r="25" spans="1:8" x14ac:dyDescent="0.2">
      <c r="A25" s="17"/>
      <c r="B25" s="12"/>
      <c r="C25" s="4"/>
      <c r="D25" s="4"/>
      <c r="E25" s="4"/>
      <c r="F25" s="17"/>
      <c r="G25" s="42"/>
      <c r="H25" s="42"/>
    </row>
    <row r="26" spans="1:8" x14ac:dyDescent="0.2">
      <c r="A26" s="17"/>
      <c r="B26" s="12"/>
      <c r="C26" s="4"/>
      <c r="D26" s="4"/>
      <c r="E26" s="4"/>
      <c r="F26" s="17"/>
      <c r="G26" s="42"/>
      <c r="H26" s="42"/>
    </row>
    <row r="27" spans="1:8" x14ac:dyDescent="0.2">
      <c r="A27" s="17"/>
      <c r="B27" s="12"/>
      <c r="C27" s="4"/>
      <c r="D27" s="4"/>
      <c r="E27" s="4"/>
      <c r="F27" s="17"/>
      <c r="G27" s="42"/>
      <c r="H27" s="42"/>
    </row>
    <row r="28" spans="1:8" x14ac:dyDescent="0.2">
      <c r="A28" s="17"/>
      <c r="B28" s="12"/>
      <c r="C28" s="4"/>
      <c r="D28" s="4"/>
      <c r="E28" s="4"/>
      <c r="F28" s="17"/>
      <c r="G28" s="42"/>
      <c r="H28" s="42"/>
    </row>
    <row r="29" spans="1:8" x14ac:dyDescent="0.2">
      <c r="A29" s="17"/>
      <c r="B29" s="12"/>
      <c r="C29" s="4"/>
      <c r="D29" s="4"/>
      <c r="E29" s="4"/>
      <c r="F29" s="17"/>
      <c r="G29" s="42"/>
      <c r="H29" s="42"/>
    </row>
    <row r="30" spans="1:8" x14ac:dyDescent="0.2">
      <c r="A30" s="17"/>
      <c r="B30" s="12"/>
      <c r="C30" s="4"/>
      <c r="D30" s="4"/>
      <c r="E30" s="4"/>
      <c r="F30" s="17"/>
      <c r="G30" s="42"/>
      <c r="H30" s="42"/>
    </row>
    <row r="31" spans="1:8" x14ac:dyDescent="0.2">
      <c r="A31" s="17"/>
      <c r="B31" s="12"/>
      <c r="C31" s="4"/>
      <c r="D31" s="4"/>
      <c r="E31" s="4"/>
      <c r="F31" s="17"/>
      <c r="G31" s="42"/>
      <c r="H31" s="42"/>
    </row>
    <row r="32" spans="1:8" x14ac:dyDescent="0.2">
      <c r="A32" s="17"/>
      <c r="B32" s="12"/>
      <c r="C32" s="4"/>
      <c r="D32" s="4"/>
      <c r="E32" s="4"/>
      <c r="F32" s="17"/>
      <c r="G32" s="42"/>
      <c r="H32" s="42"/>
    </row>
    <row r="33" spans="1:8" x14ac:dyDescent="0.2">
      <c r="A33" s="17"/>
      <c r="B33" s="12"/>
      <c r="C33" s="4"/>
      <c r="D33" s="4"/>
      <c r="E33" s="4"/>
      <c r="F33" s="17"/>
      <c r="G33" s="42"/>
      <c r="H33" s="42"/>
    </row>
    <row r="34" spans="1:8" x14ac:dyDescent="0.2">
      <c r="A34" s="17"/>
      <c r="B34" s="12"/>
      <c r="C34" s="4"/>
      <c r="D34" s="4"/>
      <c r="E34" s="4"/>
      <c r="F34" s="17"/>
      <c r="G34" s="42"/>
      <c r="H34" s="42"/>
    </row>
    <row r="35" spans="1:8" x14ac:dyDescent="0.2">
      <c r="A35" s="17"/>
      <c r="B35" s="12"/>
      <c r="C35" s="4"/>
      <c r="D35" s="4"/>
      <c r="E35" s="4"/>
      <c r="F35" s="17"/>
      <c r="G35" s="42"/>
      <c r="H35" s="42"/>
    </row>
    <row r="36" spans="1:8" x14ac:dyDescent="0.2">
      <c r="A36" s="17"/>
      <c r="B36" s="12"/>
      <c r="C36" s="4"/>
      <c r="D36" s="4"/>
      <c r="E36" s="4"/>
      <c r="F36" s="17"/>
      <c r="G36" s="42"/>
      <c r="H36" s="42"/>
    </row>
    <row r="37" spans="1:8" x14ac:dyDescent="0.2">
      <c r="A37" s="17"/>
      <c r="B37" s="12"/>
      <c r="C37" s="4"/>
      <c r="D37" s="4"/>
      <c r="E37" s="4"/>
      <c r="F37" s="17"/>
      <c r="G37" s="42"/>
      <c r="H37" s="42"/>
    </row>
    <row r="38" spans="1:8" x14ac:dyDescent="0.2">
      <c r="A38" s="17"/>
      <c r="B38" s="12"/>
      <c r="C38" s="4"/>
      <c r="D38" s="4"/>
      <c r="E38" s="4"/>
      <c r="F38" s="17"/>
      <c r="G38" s="42"/>
      <c r="H38" s="42"/>
    </row>
    <row r="39" spans="1:8" x14ac:dyDescent="0.2">
      <c r="A39" s="17"/>
      <c r="B39" s="12"/>
      <c r="C39" s="4"/>
      <c r="D39" s="4"/>
      <c r="E39" s="4"/>
      <c r="F39" s="17"/>
      <c r="G39" s="42"/>
      <c r="H39" s="42"/>
    </row>
    <row r="40" spans="1:8" x14ac:dyDescent="0.2">
      <c r="A40" s="18"/>
      <c r="B40" s="14"/>
      <c r="C40" s="15"/>
      <c r="D40" s="15"/>
      <c r="E40" s="15"/>
      <c r="F40" s="18"/>
      <c r="G40" s="43"/>
      <c r="H40" s="43"/>
    </row>
    <row r="41" spans="1:8" x14ac:dyDescent="0.2">
      <c r="A41" s="1"/>
      <c r="B41" s="1"/>
      <c r="C41" s="1"/>
      <c r="D41" s="1"/>
      <c r="E41" s="1"/>
      <c r="F41" s="25" t="s">
        <v>17</v>
      </c>
      <c r="G41" s="45"/>
      <c r="H41" s="28"/>
    </row>
    <row r="42" spans="1:8" x14ac:dyDescent="0.2">
      <c r="A42" s="1"/>
      <c r="B42" s="1"/>
      <c r="C42" s="1"/>
      <c r="D42" s="1"/>
      <c r="E42" s="1"/>
      <c r="F42" s="25" t="s">
        <v>339</v>
      </c>
      <c r="G42" s="45"/>
      <c r="H42" s="28"/>
    </row>
    <row r="43" spans="1:8" x14ac:dyDescent="0.2">
      <c r="A43" s="4"/>
      <c r="B43" s="1"/>
      <c r="C43" s="1"/>
      <c r="D43" s="1"/>
      <c r="E43" s="1"/>
      <c r="F43" s="1"/>
      <c r="G43" s="1"/>
      <c r="H43" s="1"/>
    </row>
    <row r="44" spans="1:8" x14ac:dyDescent="0.2">
      <c r="A44" s="31" t="s">
        <v>329</v>
      </c>
      <c r="B44" s="32"/>
      <c r="C44" s="33"/>
      <c r="D44" s="31" t="s">
        <v>330</v>
      </c>
      <c r="E44" s="32"/>
      <c r="F44" s="32"/>
      <c r="G44" s="33"/>
      <c r="H44" s="46" t="s">
        <v>331</v>
      </c>
    </row>
    <row r="45" spans="1:8" x14ac:dyDescent="0.2">
      <c r="A45" s="37"/>
      <c r="B45" s="1"/>
      <c r="C45" s="38"/>
      <c r="D45" s="37"/>
      <c r="E45" s="1"/>
      <c r="F45" s="1"/>
      <c r="G45" s="38"/>
      <c r="H45" s="38"/>
    </row>
    <row r="46" spans="1:8" x14ac:dyDescent="0.2">
      <c r="A46" s="34"/>
      <c r="B46" s="35"/>
      <c r="C46" s="36"/>
      <c r="D46" s="34"/>
      <c r="E46" s="35"/>
      <c r="F46" s="35"/>
      <c r="G46" s="36"/>
      <c r="H46" s="36"/>
    </row>
    <row r="47" spans="1:8" x14ac:dyDescent="0.2">
      <c r="A47" s="1"/>
      <c r="B47" s="1"/>
      <c r="C47" s="1"/>
      <c r="D47" s="1"/>
      <c r="E47" s="1"/>
      <c r="F47" s="1"/>
      <c r="G47" s="1"/>
      <c r="H47" s="1"/>
    </row>
  </sheetData>
  <dataConsolidate/>
  <printOptions horizontalCentered="1" verticalCentered="1"/>
  <pageMargins left="0.25" right="0.25" top="0.75" bottom="0.75" header="0.3" footer="0.3"/>
  <pageSetup paperSize="9" scale="97" fitToHeight="0"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CABEDAA-D65E-5F46-873A-3AB7FFC0390E}">
          <x14:formula1>
            <xm:f>'HS Codes'!$C$4:$C$42</xm:f>
          </x14:formula1>
          <xm:sqref>E17</xm:sqref>
        </x14:dataValidation>
        <x14:dataValidation type="list" allowBlank="1" showInputMessage="1" showErrorMessage="1" xr:uid="{65C5DB38-2447-F848-82F8-7DB0D0C99AC8}">
          <x14:formula1>
            <xm:f>Ref!$A$2:$A$238</xm:f>
          </x14:formula1>
          <xm:sqref>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62473-15F6-A34A-B406-AA42E7E22CD8}">
  <sheetPr>
    <pageSetUpPr fitToPage="1"/>
  </sheetPr>
  <dimension ref="A1:J47"/>
  <sheetViews>
    <sheetView tabSelected="1" topLeftCell="A20" zoomScale="230" zoomScaleNormal="230" workbookViewId="0">
      <selection activeCell="I25" sqref="I25"/>
    </sheetView>
  </sheetViews>
  <sheetFormatPr baseColWidth="10" defaultRowHeight="16" x14ac:dyDescent="0.2"/>
  <cols>
    <col min="1" max="2" width="13.6640625" customWidth="1"/>
    <col min="3" max="3" width="6.6640625" customWidth="1"/>
    <col min="4" max="4" width="9" customWidth="1"/>
    <col min="5" max="5" width="5.33203125" customWidth="1"/>
    <col min="6" max="6" width="9.33203125" customWidth="1"/>
    <col min="7" max="7" width="8.83203125" customWidth="1"/>
    <col min="9" max="9" width="6.6640625" customWidth="1"/>
  </cols>
  <sheetData>
    <row r="1" spans="1:10" ht="25" x14ac:dyDescent="0.25">
      <c r="A1" s="40" t="s">
        <v>26</v>
      </c>
      <c r="B1" s="3"/>
      <c r="C1" s="3"/>
      <c r="D1" s="3"/>
      <c r="E1" s="3"/>
      <c r="F1" s="3"/>
      <c r="G1" s="3"/>
      <c r="H1" s="3"/>
      <c r="I1" s="3"/>
      <c r="J1" s="3"/>
    </row>
    <row r="2" spans="1:10" ht="25" customHeight="1" x14ac:dyDescent="0.2">
      <c r="A2" s="2" t="s">
        <v>0</v>
      </c>
      <c r="B2" s="1"/>
      <c r="C2" s="1"/>
      <c r="D2" s="1"/>
      <c r="E2" s="1"/>
      <c r="F2" s="1"/>
      <c r="G2" s="1"/>
      <c r="H2" s="1"/>
      <c r="I2" s="1"/>
      <c r="J2" s="1"/>
    </row>
    <row r="3" spans="1:10" x14ac:dyDescent="0.2">
      <c r="A3" s="4" t="s">
        <v>1</v>
      </c>
      <c r="B3" s="6"/>
      <c r="C3" s="7"/>
      <c r="D3" s="8"/>
      <c r="E3" s="1"/>
      <c r="F3" s="4" t="s">
        <v>21</v>
      </c>
      <c r="G3" s="1"/>
      <c r="H3" s="6"/>
      <c r="I3" s="7"/>
      <c r="J3" s="8"/>
    </row>
    <row r="4" spans="1:10" x14ac:dyDescent="0.2">
      <c r="A4" s="4" t="s">
        <v>2</v>
      </c>
      <c r="B4" s="6"/>
      <c r="C4" s="7"/>
      <c r="D4" s="8"/>
      <c r="E4" s="1"/>
      <c r="F4" s="4" t="s">
        <v>22</v>
      </c>
      <c r="G4" s="1"/>
      <c r="H4" s="6"/>
      <c r="I4" s="7"/>
      <c r="J4" s="8"/>
    </row>
    <row r="5" spans="1:10" x14ac:dyDescent="0.2">
      <c r="A5" s="4" t="s">
        <v>3</v>
      </c>
      <c r="B5" s="6"/>
      <c r="C5" s="7"/>
      <c r="D5" s="8"/>
      <c r="E5" s="1"/>
      <c r="F5" s="4" t="s">
        <v>23</v>
      </c>
      <c r="G5" s="1"/>
      <c r="H5" s="6"/>
      <c r="I5" s="7"/>
      <c r="J5" s="8"/>
    </row>
    <row r="6" spans="1:10" x14ac:dyDescent="0.2">
      <c r="A6" s="4" t="s">
        <v>4</v>
      </c>
      <c r="B6" s="6"/>
      <c r="C6" s="7"/>
      <c r="D6" s="8"/>
      <c r="E6" s="1"/>
      <c r="F6" s="4" t="s">
        <v>16</v>
      </c>
      <c r="G6" s="1"/>
      <c r="H6" s="6" t="s">
        <v>266</v>
      </c>
      <c r="I6" s="7"/>
      <c r="J6" s="8"/>
    </row>
    <row r="7" spans="1:10" x14ac:dyDescent="0.2">
      <c r="A7" s="4" t="s">
        <v>5</v>
      </c>
      <c r="B7" s="6"/>
      <c r="C7" s="7"/>
      <c r="D7" s="8"/>
      <c r="E7" s="1"/>
      <c r="F7" s="4" t="s">
        <v>24</v>
      </c>
      <c r="G7" s="1"/>
      <c r="H7" s="6" t="s">
        <v>28</v>
      </c>
      <c r="I7" s="7"/>
      <c r="J7" s="8"/>
    </row>
    <row r="8" spans="1:10" x14ac:dyDescent="0.2">
      <c r="A8" s="4" t="s">
        <v>18</v>
      </c>
      <c r="B8" s="6"/>
      <c r="C8" s="7"/>
      <c r="D8" s="8"/>
      <c r="E8" s="1"/>
      <c r="F8" s="4" t="s">
        <v>25</v>
      </c>
      <c r="G8" s="1"/>
      <c r="H8" s="6"/>
      <c r="I8" s="7"/>
      <c r="J8" s="8"/>
    </row>
    <row r="9" spans="1:10" x14ac:dyDescent="0.2">
      <c r="A9" s="4" t="s">
        <v>6</v>
      </c>
      <c r="B9" s="6"/>
      <c r="C9" s="7"/>
      <c r="D9" s="8"/>
      <c r="E9" s="1"/>
      <c r="F9" s="4" t="s">
        <v>27</v>
      </c>
      <c r="G9" s="1"/>
      <c r="H9" s="6" t="s">
        <v>325</v>
      </c>
      <c r="I9" s="7"/>
      <c r="J9" s="8"/>
    </row>
    <row r="10" spans="1:10" x14ac:dyDescent="0.2">
      <c r="A10" s="4" t="s">
        <v>7</v>
      </c>
      <c r="B10" s="6"/>
      <c r="C10" s="7"/>
      <c r="D10" s="8"/>
      <c r="E10" s="1"/>
      <c r="F10" s="4"/>
      <c r="G10" s="1"/>
      <c r="H10" s="4"/>
      <c r="I10" s="4"/>
      <c r="J10" s="4"/>
    </row>
    <row r="11" spans="1:10" x14ac:dyDescent="0.2">
      <c r="A11" s="1"/>
      <c r="B11" s="4"/>
      <c r="C11" s="4"/>
      <c r="D11" s="4"/>
      <c r="E11" s="1"/>
      <c r="F11" s="5"/>
      <c r="G11" s="1"/>
      <c r="H11" s="4"/>
      <c r="I11" s="4"/>
      <c r="J11" s="4"/>
    </row>
    <row r="12" spans="1:10" x14ac:dyDescent="0.2">
      <c r="A12" s="2" t="s">
        <v>8</v>
      </c>
      <c r="B12" s="4"/>
      <c r="C12" s="4"/>
      <c r="D12" s="4"/>
      <c r="E12" s="1"/>
      <c r="F12" s="2" t="s">
        <v>20</v>
      </c>
      <c r="G12" s="1"/>
      <c r="H12" s="4"/>
      <c r="I12" s="4"/>
      <c r="J12" s="4"/>
    </row>
    <row r="13" spans="1:10" x14ac:dyDescent="0.2">
      <c r="A13" s="4" t="s">
        <v>1</v>
      </c>
      <c r="B13" s="6" t="s">
        <v>319</v>
      </c>
      <c r="C13" s="7"/>
      <c r="D13" s="8"/>
      <c r="E13" s="1"/>
      <c r="F13" s="4" t="s">
        <v>1</v>
      </c>
      <c r="G13" s="1"/>
      <c r="H13" s="6" t="s">
        <v>319</v>
      </c>
      <c r="I13" s="7"/>
      <c r="J13" s="8"/>
    </row>
    <row r="14" spans="1:10" x14ac:dyDescent="0.2">
      <c r="A14" s="4" t="s">
        <v>2</v>
      </c>
      <c r="B14" s="6" t="s">
        <v>320</v>
      </c>
      <c r="C14" s="7"/>
      <c r="D14" s="8"/>
      <c r="E14" s="1"/>
      <c r="F14" s="4" t="s">
        <v>2</v>
      </c>
      <c r="G14" s="1"/>
      <c r="H14" s="6" t="s">
        <v>320</v>
      </c>
      <c r="I14" s="7"/>
      <c r="J14" s="8"/>
    </row>
    <row r="15" spans="1:10" x14ac:dyDescent="0.2">
      <c r="A15" s="4" t="s">
        <v>3</v>
      </c>
      <c r="B15" s="6" t="s">
        <v>321</v>
      </c>
      <c r="C15" s="7"/>
      <c r="D15" s="8"/>
      <c r="E15" s="1"/>
      <c r="F15" s="4" t="s">
        <v>3</v>
      </c>
      <c r="G15" s="1"/>
      <c r="H15" s="6" t="s">
        <v>321</v>
      </c>
      <c r="I15" s="7"/>
      <c r="J15" s="8"/>
    </row>
    <row r="16" spans="1:10" x14ac:dyDescent="0.2">
      <c r="A16" s="4" t="s">
        <v>4</v>
      </c>
      <c r="B16" s="6"/>
      <c r="C16" s="7"/>
      <c r="D16" s="8"/>
      <c r="E16" s="1"/>
      <c r="F16" s="4" t="s">
        <v>4</v>
      </c>
      <c r="G16" s="1"/>
      <c r="H16" s="6"/>
      <c r="I16" s="7"/>
      <c r="J16" s="8"/>
    </row>
    <row r="17" spans="1:10" x14ac:dyDescent="0.2">
      <c r="A17" s="4" t="s">
        <v>5</v>
      </c>
      <c r="B17" s="6" t="s">
        <v>122</v>
      </c>
      <c r="C17" s="7"/>
      <c r="D17" s="8"/>
      <c r="E17" s="1"/>
      <c r="F17" s="4" t="s">
        <v>5</v>
      </c>
      <c r="G17" s="1"/>
      <c r="H17" s="6" t="s">
        <v>122</v>
      </c>
      <c r="I17" s="7"/>
      <c r="J17" s="8"/>
    </row>
    <row r="18" spans="1:10" x14ac:dyDescent="0.2">
      <c r="A18" s="4" t="s">
        <v>19</v>
      </c>
      <c r="B18" s="6" t="s">
        <v>322</v>
      </c>
      <c r="C18" s="7"/>
      <c r="D18" s="8"/>
      <c r="E18" s="1"/>
      <c r="F18" s="4" t="s">
        <v>19</v>
      </c>
      <c r="G18" s="1"/>
      <c r="H18" s="6" t="s">
        <v>322</v>
      </c>
      <c r="I18" s="7"/>
      <c r="J18" s="8"/>
    </row>
    <row r="19" spans="1:10" x14ac:dyDescent="0.2">
      <c r="A19" s="4" t="s">
        <v>6</v>
      </c>
      <c r="B19" s="9" t="s">
        <v>323</v>
      </c>
      <c r="C19" s="7"/>
      <c r="D19" s="8"/>
      <c r="E19" s="1"/>
      <c r="F19" s="4" t="s">
        <v>6</v>
      </c>
      <c r="G19" s="1"/>
      <c r="H19" s="9" t="s">
        <v>323</v>
      </c>
      <c r="I19" s="7"/>
      <c r="J19" s="8"/>
    </row>
    <row r="20" spans="1:10" x14ac:dyDescent="0.2">
      <c r="A20" s="4" t="s">
        <v>7</v>
      </c>
      <c r="B20" s="10" t="s">
        <v>324</v>
      </c>
      <c r="C20" s="7"/>
      <c r="D20" s="8"/>
      <c r="E20" s="1"/>
      <c r="F20" s="4" t="s">
        <v>7</v>
      </c>
      <c r="G20" s="1"/>
      <c r="H20" s="10" t="s">
        <v>324</v>
      </c>
      <c r="I20" s="7"/>
      <c r="J20" s="8"/>
    </row>
    <row r="21" spans="1:10" x14ac:dyDescent="0.2">
      <c r="A21" s="1"/>
      <c r="B21" s="1"/>
      <c r="C21" s="1"/>
      <c r="D21" s="1"/>
      <c r="E21" s="1"/>
      <c r="F21" s="1"/>
      <c r="G21" s="1"/>
      <c r="H21" s="1"/>
      <c r="I21" s="1"/>
      <c r="J21" s="1"/>
    </row>
    <row r="22" spans="1:10" ht="26" x14ac:dyDescent="0.2">
      <c r="A22" s="21" t="s">
        <v>9</v>
      </c>
      <c r="B22" s="22"/>
      <c r="C22" s="23" t="s">
        <v>335</v>
      </c>
      <c r="D22" s="23" t="s">
        <v>10</v>
      </c>
      <c r="E22" s="23" t="s">
        <v>11</v>
      </c>
      <c r="F22" s="23" t="s">
        <v>12</v>
      </c>
      <c r="G22" s="19" t="s">
        <v>13</v>
      </c>
      <c r="H22" s="11"/>
      <c r="I22" s="23" t="s">
        <v>340</v>
      </c>
      <c r="J22" s="23" t="s">
        <v>14</v>
      </c>
    </row>
    <row r="23" spans="1:10" x14ac:dyDescent="0.2">
      <c r="A23" s="12"/>
      <c r="B23" s="13"/>
      <c r="C23" s="17"/>
      <c r="D23" s="17"/>
      <c r="E23" s="17"/>
      <c r="F23" s="12"/>
      <c r="G23" s="20"/>
      <c r="H23" s="39"/>
      <c r="I23" s="13"/>
      <c r="J23" s="26">
        <f>C23*E23</f>
        <v>0</v>
      </c>
    </row>
    <row r="24" spans="1:10" x14ac:dyDescent="0.2">
      <c r="A24" s="12"/>
      <c r="B24" s="13"/>
      <c r="C24" s="17"/>
      <c r="D24" s="17"/>
      <c r="E24" s="17"/>
      <c r="F24" s="12"/>
      <c r="G24" s="12"/>
      <c r="H24" s="13"/>
      <c r="I24" s="13"/>
      <c r="J24" s="26">
        <f t="shared" ref="J24:J37" si="0">C24*E24</f>
        <v>0</v>
      </c>
    </row>
    <row r="25" spans="1:10" x14ac:dyDescent="0.2">
      <c r="A25" s="12"/>
      <c r="B25" s="13"/>
      <c r="C25" s="17"/>
      <c r="D25" s="17"/>
      <c r="E25" s="17"/>
      <c r="F25" s="12"/>
      <c r="G25" s="12"/>
      <c r="H25" s="13"/>
      <c r="I25" s="13"/>
      <c r="J25" s="26">
        <f t="shared" si="0"/>
        <v>0</v>
      </c>
    </row>
    <row r="26" spans="1:10" x14ac:dyDescent="0.2">
      <c r="A26" s="12"/>
      <c r="B26" s="13"/>
      <c r="C26" s="17"/>
      <c r="D26" s="17"/>
      <c r="E26" s="17"/>
      <c r="F26" s="12"/>
      <c r="G26" s="12"/>
      <c r="H26" s="13"/>
      <c r="I26" s="13"/>
      <c r="J26" s="26">
        <f t="shared" si="0"/>
        <v>0</v>
      </c>
    </row>
    <row r="27" spans="1:10" x14ac:dyDescent="0.2">
      <c r="A27" s="12"/>
      <c r="B27" s="13"/>
      <c r="C27" s="17"/>
      <c r="D27" s="17"/>
      <c r="E27" s="17"/>
      <c r="F27" s="12"/>
      <c r="G27" s="12"/>
      <c r="H27" s="13"/>
      <c r="I27" s="13"/>
      <c r="J27" s="26">
        <f t="shared" si="0"/>
        <v>0</v>
      </c>
    </row>
    <row r="28" spans="1:10" x14ac:dyDescent="0.2">
      <c r="A28" s="12"/>
      <c r="B28" s="13"/>
      <c r="C28" s="17"/>
      <c r="D28" s="17"/>
      <c r="E28" s="17"/>
      <c r="F28" s="12"/>
      <c r="G28" s="12"/>
      <c r="H28" s="13"/>
      <c r="I28" s="13"/>
      <c r="J28" s="26">
        <f t="shared" si="0"/>
        <v>0</v>
      </c>
    </row>
    <row r="29" spans="1:10" x14ac:dyDescent="0.2">
      <c r="A29" s="12"/>
      <c r="B29" s="13"/>
      <c r="C29" s="17"/>
      <c r="D29" s="17"/>
      <c r="E29" s="17"/>
      <c r="F29" s="12"/>
      <c r="G29" s="12"/>
      <c r="H29" s="13"/>
      <c r="I29" s="13"/>
      <c r="J29" s="26">
        <f t="shared" si="0"/>
        <v>0</v>
      </c>
    </row>
    <row r="30" spans="1:10" x14ac:dyDescent="0.2">
      <c r="A30" s="12"/>
      <c r="B30" s="13"/>
      <c r="C30" s="17"/>
      <c r="D30" s="17"/>
      <c r="E30" s="17"/>
      <c r="F30" s="12"/>
      <c r="G30" s="12"/>
      <c r="H30" s="13"/>
      <c r="I30" s="13"/>
      <c r="J30" s="26">
        <f t="shared" si="0"/>
        <v>0</v>
      </c>
    </row>
    <row r="31" spans="1:10" x14ac:dyDescent="0.2">
      <c r="A31" s="12"/>
      <c r="B31" s="13"/>
      <c r="C31" s="17"/>
      <c r="D31" s="17"/>
      <c r="E31" s="17"/>
      <c r="F31" s="12"/>
      <c r="G31" s="12"/>
      <c r="H31" s="13"/>
      <c r="I31" s="13"/>
      <c r="J31" s="26">
        <f t="shared" si="0"/>
        <v>0</v>
      </c>
    </row>
    <row r="32" spans="1:10" x14ac:dyDescent="0.2">
      <c r="A32" s="12"/>
      <c r="B32" s="13"/>
      <c r="C32" s="17"/>
      <c r="D32" s="17"/>
      <c r="E32" s="17"/>
      <c r="F32" s="12"/>
      <c r="G32" s="12"/>
      <c r="H32" s="13"/>
      <c r="I32" s="13"/>
      <c r="J32" s="26">
        <f t="shared" si="0"/>
        <v>0</v>
      </c>
    </row>
    <row r="33" spans="1:10" x14ac:dyDescent="0.2">
      <c r="A33" s="12"/>
      <c r="B33" s="13"/>
      <c r="C33" s="17"/>
      <c r="D33" s="17"/>
      <c r="E33" s="17"/>
      <c r="F33" s="12"/>
      <c r="G33" s="12"/>
      <c r="H33" s="13"/>
      <c r="I33" s="13"/>
      <c r="J33" s="26">
        <f t="shared" si="0"/>
        <v>0</v>
      </c>
    </row>
    <row r="34" spans="1:10" x14ac:dyDescent="0.2">
      <c r="A34" s="12"/>
      <c r="B34" s="13"/>
      <c r="C34" s="17"/>
      <c r="D34" s="17"/>
      <c r="E34" s="17"/>
      <c r="F34" s="12"/>
      <c r="G34" s="12"/>
      <c r="H34" s="13"/>
      <c r="I34" s="13"/>
      <c r="J34" s="26">
        <f t="shared" si="0"/>
        <v>0</v>
      </c>
    </row>
    <row r="35" spans="1:10" x14ac:dyDescent="0.2">
      <c r="A35" s="12"/>
      <c r="B35" s="13"/>
      <c r="C35" s="17"/>
      <c r="D35" s="17"/>
      <c r="E35" s="17"/>
      <c r="F35" s="12"/>
      <c r="G35" s="12"/>
      <c r="H35" s="13"/>
      <c r="I35" s="13"/>
      <c r="J35" s="26">
        <f t="shared" si="0"/>
        <v>0</v>
      </c>
    </row>
    <row r="36" spans="1:10" x14ac:dyDescent="0.2">
      <c r="A36" s="12"/>
      <c r="B36" s="13"/>
      <c r="C36" s="17"/>
      <c r="D36" s="17"/>
      <c r="E36" s="17"/>
      <c r="F36" s="12"/>
      <c r="G36" s="12"/>
      <c r="H36" s="13"/>
      <c r="I36" s="13"/>
      <c r="J36" s="26">
        <f t="shared" si="0"/>
        <v>0</v>
      </c>
    </row>
    <row r="37" spans="1:10" x14ac:dyDescent="0.2">
      <c r="A37" s="14"/>
      <c r="B37" s="16"/>
      <c r="C37" s="18"/>
      <c r="D37" s="18"/>
      <c r="E37" s="18"/>
      <c r="F37" s="14"/>
      <c r="G37" s="14"/>
      <c r="H37" s="16"/>
      <c r="I37" s="16"/>
      <c r="J37" s="27">
        <f t="shared" si="0"/>
        <v>0</v>
      </c>
    </row>
    <row r="38" spans="1:10" x14ac:dyDescent="0.2">
      <c r="A38" s="1"/>
      <c r="B38" s="1"/>
      <c r="C38" s="1"/>
      <c r="D38" s="1"/>
      <c r="E38" s="1"/>
      <c r="F38" s="1"/>
      <c r="G38" s="1"/>
      <c r="H38" s="1"/>
      <c r="I38" s="1"/>
      <c r="J38" s="28"/>
    </row>
    <row r="39" spans="1:10" x14ac:dyDescent="0.2">
      <c r="A39" s="4" t="s">
        <v>326</v>
      </c>
      <c r="B39" s="4"/>
      <c r="C39" s="24"/>
      <c r="D39" s="1"/>
      <c r="E39" s="1"/>
      <c r="F39" s="1"/>
      <c r="G39" s="1"/>
      <c r="H39" s="25" t="s">
        <v>327</v>
      </c>
      <c r="I39" s="30" t="str">
        <f>H6</f>
        <v>USD</v>
      </c>
      <c r="J39" s="29">
        <f>SUM(J23:J37)</f>
        <v>0</v>
      </c>
    </row>
    <row r="40" spans="1:10" x14ac:dyDescent="0.2">
      <c r="A40" s="4"/>
      <c r="B40" s="4"/>
      <c r="C40" s="1"/>
      <c r="D40" s="1"/>
      <c r="E40" s="1"/>
      <c r="F40" s="1"/>
      <c r="G40" s="1"/>
      <c r="H40" s="25" t="s">
        <v>328</v>
      </c>
      <c r="I40" s="6"/>
      <c r="J40" s="8">
        <f>SUM(I23:I37)</f>
        <v>0</v>
      </c>
    </row>
    <row r="41" spans="1:10" x14ac:dyDescent="0.2">
      <c r="A41" s="2" t="s">
        <v>15</v>
      </c>
      <c r="B41" s="1"/>
      <c r="C41" s="1"/>
      <c r="D41" s="1"/>
      <c r="E41" s="1"/>
      <c r="F41" s="1"/>
      <c r="G41" s="1"/>
      <c r="H41" s="1"/>
      <c r="I41" s="1"/>
      <c r="J41" s="1"/>
    </row>
    <row r="42" spans="1:10" x14ac:dyDescent="0.2">
      <c r="A42" s="4" t="s">
        <v>332</v>
      </c>
      <c r="B42" s="1"/>
      <c r="C42" s="1"/>
      <c r="D42" s="1"/>
      <c r="E42" s="1"/>
      <c r="F42" s="1"/>
      <c r="G42" s="1"/>
      <c r="H42" s="1"/>
      <c r="I42" s="1"/>
      <c r="J42" s="1"/>
    </row>
    <row r="43" spans="1:10" x14ac:dyDescent="0.2">
      <c r="A43" s="4"/>
      <c r="B43" s="1"/>
      <c r="C43" s="1"/>
      <c r="D43" s="1"/>
      <c r="E43" s="1"/>
      <c r="F43" s="1"/>
      <c r="G43" s="1"/>
      <c r="H43" s="1"/>
      <c r="I43" s="1"/>
      <c r="J43" s="1"/>
    </row>
    <row r="44" spans="1:10" x14ac:dyDescent="0.2">
      <c r="A44" s="31" t="s">
        <v>329</v>
      </c>
      <c r="B44" s="32"/>
      <c r="C44" s="32"/>
      <c r="D44" s="33"/>
      <c r="E44" s="31" t="s">
        <v>330</v>
      </c>
      <c r="F44" s="32"/>
      <c r="G44" s="32"/>
      <c r="H44" s="33"/>
      <c r="I44" s="31" t="s">
        <v>331</v>
      </c>
      <c r="J44" s="33"/>
    </row>
    <row r="45" spans="1:10" x14ac:dyDescent="0.2">
      <c r="A45" s="37"/>
      <c r="B45" s="1"/>
      <c r="C45" s="1"/>
      <c r="D45" s="38"/>
      <c r="E45" s="37"/>
      <c r="F45" s="1"/>
      <c r="G45" s="1"/>
      <c r="H45" s="38"/>
      <c r="I45" s="37"/>
      <c r="J45" s="38"/>
    </row>
    <row r="46" spans="1:10" x14ac:dyDescent="0.2">
      <c r="A46" s="34"/>
      <c r="B46" s="35"/>
      <c r="C46" s="35"/>
      <c r="D46" s="36"/>
      <c r="E46" s="34"/>
      <c r="F46" s="35"/>
      <c r="G46" s="35"/>
      <c r="H46" s="36"/>
      <c r="I46" s="34"/>
      <c r="J46" s="36"/>
    </row>
    <row r="47" spans="1:10" x14ac:dyDescent="0.2">
      <c r="A47" s="1"/>
      <c r="B47" s="1"/>
      <c r="C47" s="1"/>
      <c r="D47" s="1"/>
      <c r="E47" s="1"/>
      <c r="F47" s="1"/>
      <c r="G47" s="1"/>
      <c r="H47" s="1"/>
      <c r="I47" s="1"/>
      <c r="J47" s="1"/>
    </row>
  </sheetData>
  <hyperlinks>
    <hyperlink ref="B20" r:id="rId1" xr:uid="{6C90063C-BD22-E04E-A2BD-DDE5AE859C2F}"/>
    <hyperlink ref="H20" r:id="rId2" xr:uid="{9CA8832E-AA09-8D49-BBA6-BC9CB45F0BC0}"/>
  </hyperlinks>
  <printOptions horizontalCentered="1" verticalCentered="1"/>
  <pageMargins left="0.25" right="0.25" top="0.75" bottom="0.75" header="0.3" footer="0.3"/>
  <pageSetup paperSize="9" scale="98" fitToHeight="0" orientation="portrait" horizontalDpi="0" verticalDpi="0"/>
  <extLst>
    <ext xmlns:x14="http://schemas.microsoft.com/office/spreadsheetml/2009/9/main" uri="{CCE6A557-97BC-4b89-ADB6-D9C93CAAB3DF}">
      <x14:dataValidations xmlns:xm="http://schemas.microsoft.com/office/excel/2006/main" count="4">
        <x14:dataValidation type="list" allowBlank="1" showInputMessage="1" showErrorMessage="1" xr:uid="{56BA149D-CDAA-4646-B8A6-C8A0156AEEE5}">
          <x14:formula1>
            <xm:f>Ref!$A$2:$A$238</xm:f>
          </x14:formula1>
          <xm:sqref>G23:H23</xm:sqref>
        </x14:dataValidation>
        <x14:dataValidation type="list" allowBlank="1" showInputMessage="1" showErrorMessage="1" xr:uid="{37788B4A-C21B-2D41-B4E2-8EF5FC0295B3}">
          <x14:formula1>
            <xm:f>'HS Codes'!$C$4:$C$42</xm:f>
          </x14:formula1>
          <xm:sqref>F23</xm:sqref>
        </x14:dataValidation>
        <x14:dataValidation type="list" allowBlank="1" showInputMessage="1" xr:uid="{036F19D4-890C-DF4D-B5B4-4AE813794375}">
          <x14:formula1>
            <xm:f>Ref!$A$2:$A$238</xm:f>
          </x14:formula1>
          <xm:sqref>B17 H17</xm:sqref>
        </x14:dataValidation>
        <x14:dataValidation type="list" allowBlank="1" showInputMessage="1" xr:uid="{A3A71CE0-86D4-A24D-B7C5-883917718EF3}">
          <x14:formula1>
            <xm:f>Ref!$B$2:$B$11</xm:f>
          </x14:formula1>
          <xm:sqref>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5226A-C4D6-B64A-94C4-E66C48370C1F}">
  <dimension ref="A1:B238"/>
  <sheetViews>
    <sheetView workbookViewId="0">
      <selection activeCell="L13" sqref="L13"/>
    </sheetView>
  </sheetViews>
  <sheetFormatPr baseColWidth="10" defaultRowHeight="16" x14ac:dyDescent="0.2"/>
  <sheetData>
    <row r="1" spans="1:2" x14ac:dyDescent="0.2">
      <c r="A1" t="s">
        <v>5</v>
      </c>
      <c r="B1" t="s">
        <v>16</v>
      </c>
    </row>
    <row r="2" spans="1:2" x14ac:dyDescent="0.2">
      <c r="A2" t="s">
        <v>29</v>
      </c>
      <c r="B2" t="s">
        <v>266</v>
      </c>
    </row>
    <row r="3" spans="1:2" x14ac:dyDescent="0.2">
      <c r="A3" t="s">
        <v>30</v>
      </c>
      <c r="B3" t="s">
        <v>267</v>
      </c>
    </row>
    <row r="4" spans="1:2" x14ac:dyDescent="0.2">
      <c r="A4" t="s">
        <v>31</v>
      </c>
      <c r="B4" t="s">
        <v>268</v>
      </c>
    </row>
    <row r="5" spans="1:2" x14ac:dyDescent="0.2">
      <c r="A5" t="s">
        <v>32</v>
      </c>
      <c r="B5" t="s">
        <v>269</v>
      </c>
    </row>
    <row r="6" spans="1:2" x14ac:dyDescent="0.2">
      <c r="A6" t="s">
        <v>33</v>
      </c>
      <c r="B6" t="s">
        <v>270</v>
      </c>
    </row>
    <row r="7" spans="1:2" x14ac:dyDescent="0.2">
      <c r="A7" t="s">
        <v>34</v>
      </c>
      <c r="B7" t="s">
        <v>271</v>
      </c>
    </row>
    <row r="8" spans="1:2" x14ac:dyDescent="0.2">
      <c r="A8" t="s">
        <v>35</v>
      </c>
      <c r="B8" t="s">
        <v>272</v>
      </c>
    </row>
    <row r="9" spans="1:2" x14ac:dyDescent="0.2">
      <c r="A9" t="s">
        <v>36</v>
      </c>
      <c r="B9" t="s">
        <v>273</v>
      </c>
    </row>
    <row r="10" spans="1:2" x14ac:dyDescent="0.2">
      <c r="A10" t="s">
        <v>37</v>
      </c>
      <c r="B10" t="s">
        <v>274</v>
      </c>
    </row>
    <row r="11" spans="1:2" x14ac:dyDescent="0.2">
      <c r="A11" t="s">
        <v>38</v>
      </c>
      <c r="B11" t="s">
        <v>275</v>
      </c>
    </row>
    <row r="12" spans="1:2" x14ac:dyDescent="0.2">
      <c r="A12" t="s">
        <v>39</v>
      </c>
    </row>
    <row r="13" spans="1:2" x14ac:dyDescent="0.2">
      <c r="A13" t="s">
        <v>40</v>
      </c>
    </row>
    <row r="14" spans="1:2" x14ac:dyDescent="0.2">
      <c r="A14" t="s">
        <v>41</v>
      </c>
    </row>
    <row r="15" spans="1:2" x14ac:dyDescent="0.2">
      <c r="A15" t="s">
        <v>42</v>
      </c>
    </row>
    <row r="16" spans="1:2"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57</v>
      </c>
    </row>
    <row r="31" spans="1:1" x14ac:dyDescent="0.2">
      <c r="A31" t="s">
        <v>58</v>
      </c>
    </row>
    <row r="32" spans="1:1" x14ac:dyDescent="0.2">
      <c r="A32" t="s">
        <v>59</v>
      </c>
    </row>
    <row r="33" spans="1:1" x14ac:dyDescent="0.2">
      <c r="A33" t="s">
        <v>60</v>
      </c>
    </row>
    <row r="34" spans="1:1" x14ac:dyDescent="0.2">
      <c r="A34" t="s">
        <v>61</v>
      </c>
    </row>
    <row r="35" spans="1:1" x14ac:dyDescent="0.2">
      <c r="A35" t="s">
        <v>62</v>
      </c>
    </row>
    <row r="36" spans="1:1" x14ac:dyDescent="0.2">
      <c r="A36" t="s">
        <v>63</v>
      </c>
    </row>
    <row r="37" spans="1:1" x14ac:dyDescent="0.2">
      <c r="A37" t="s">
        <v>64</v>
      </c>
    </row>
    <row r="38" spans="1:1" x14ac:dyDescent="0.2">
      <c r="A38" t="s">
        <v>65</v>
      </c>
    </row>
    <row r="39" spans="1:1" x14ac:dyDescent="0.2">
      <c r="A39" t="s">
        <v>66</v>
      </c>
    </row>
    <row r="40" spans="1:1" x14ac:dyDescent="0.2">
      <c r="A40" t="s">
        <v>67</v>
      </c>
    </row>
    <row r="41" spans="1:1" x14ac:dyDescent="0.2">
      <c r="A41" t="s">
        <v>68</v>
      </c>
    </row>
    <row r="42" spans="1:1" x14ac:dyDescent="0.2">
      <c r="A42" t="s">
        <v>69</v>
      </c>
    </row>
    <row r="43" spans="1:1" x14ac:dyDescent="0.2">
      <c r="A43" t="s">
        <v>70</v>
      </c>
    </row>
    <row r="44" spans="1:1" x14ac:dyDescent="0.2">
      <c r="A44" t="s">
        <v>71</v>
      </c>
    </row>
    <row r="45" spans="1:1" x14ac:dyDescent="0.2">
      <c r="A45" t="s">
        <v>72</v>
      </c>
    </row>
    <row r="46" spans="1:1" x14ac:dyDescent="0.2">
      <c r="A46" t="s">
        <v>73</v>
      </c>
    </row>
    <row r="47" spans="1:1" x14ac:dyDescent="0.2">
      <c r="A47" t="s">
        <v>74</v>
      </c>
    </row>
    <row r="48" spans="1:1" x14ac:dyDescent="0.2">
      <c r="A48" t="s">
        <v>75</v>
      </c>
    </row>
    <row r="49" spans="1:1" x14ac:dyDescent="0.2">
      <c r="A49" t="s">
        <v>76</v>
      </c>
    </row>
    <row r="50" spans="1:1" x14ac:dyDescent="0.2">
      <c r="A50" t="s">
        <v>77</v>
      </c>
    </row>
    <row r="51" spans="1:1" x14ac:dyDescent="0.2">
      <c r="A51" t="s">
        <v>78</v>
      </c>
    </row>
    <row r="52" spans="1:1" x14ac:dyDescent="0.2">
      <c r="A52" t="s">
        <v>79</v>
      </c>
    </row>
    <row r="53" spans="1:1" x14ac:dyDescent="0.2">
      <c r="A53" t="s">
        <v>80</v>
      </c>
    </row>
    <row r="54" spans="1:1" x14ac:dyDescent="0.2">
      <c r="A54" t="s">
        <v>81</v>
      </c>
    </row>
    <row r="55" spans="1:1" x14ac:dyDescent="0.2">
      <c r="A55" t="s">
        <v>82</v>
      </c>
    </row>
    <row r="56" spans="1:1" x14ac:dyDescent="0.2">
      <c r="A56" t="s">
        <v>83</v>
      </c>
    </row>
    <row r="57" spans="1:1" x14ac:dyDescent="0.2">
      <c r="A57" t="s">
        <v>84</v>
      </c>
    </row>
    <row r="58" spans="1:1" x14ac:dyDescent="0.2">
      <c r="A58" t="s">
        <v>85</v>
      </c>
    </row>
    <row r="59" spans="1:1" x14ac:dyDescent="0.2">
      <c r="A59" t="s">
        <v>86</v>
      </c>
    </row>
    <row r="60" spans="1:1" x14ac:dyDescent="0.2">
      <c r="A60" t="s">
        <v>87</v>
      </c>
    </row>
    <row r="61" spans="1:1" x14ac:dyDescent="0.2">
      <c r="A61" t="s">
        <v>88</v>
      </c>
    </row>
    <row r="62" spans="1:1" x14ac:dyDescent="0.2">
      <c r="A62" t="s">
        <v>89</v>
      </c>
    </row>
    <row r="63" spans="1:1" x14ac:dyDescent="0.2">
      <c r="A63" t="s">
        <v>90</v>
      </c>
    </row>
    <row r="64" spans="1:1" x14ac:dyDescent="0.2">
      <c r="A64" t="s">
        <v>91</v>
      </c>
    </row>
    <row r="65" spans="1:1" x14ac:dyDescent="0.2">
      <c r="A65" t="s">
        <v>92</v>
      </c>
    </row>
    <row r="66" spans="1:1" x14ac:dyDescent="0.2">
      <c r="A66" t="s">
        <v>93</v>
      </c>
    </row>
    <row r="67" spans="1:1" x14ac:dyDescent="0.2">
      <c r="A67" t="s">
        <v>94</v>
      </c>
    </row>
    <row r="68" spans="1:1" x14ac:dyDescent="0.2">
      <c r="A68" t="s">
        <v>95</v>
      </c>
    </row>
    <row r="69" spans="1:1" x14ac:dyDescent="0.2">
      <c r="A69" t="s">
        <v>96</v>
      </c>
    </row>
    <row r="70" spans="1:1" x14ac:dyDescent="0.2">
      <c r="A70" t="s">
        <v>97</v>
      </c>
    </row>
    <row r="71" spans="1:1" x14ac:dyDescent="0.2">
      <c r="A71" t="s">
        <v>98</v>
      </c>
    </row>
    <row r="72" spans="1:1" x14ac:dyDescent="0.2">
      <c r="A72" t="s">
        <v>99</v>
      </c>
    </row>
    <row r="73" spans="1:1" x14ac:dyDescent="0.2">
      <c r="A73" t="s">
        <v>100</v>
      </c>
    </row>
    <row r="74" spans="1:1" x14ac:dyDescent="0.2">
      <c r="A74" t="s">
        <v>101</v>
      </c>
    </row>
    <row r="75" spans="1:1" x14ac:dyDescent="0.2">
      <c r="A75" t="s">
        <v>102</v>
      </c>
    </row>
    <row r="76" spans="1:1" x14ac:dyDescent="0.2">
      <c r="A76" t="s">
        <v>103</v>
      </c>
    </row>
    <row r="77" spans="1:1" x14ac:dyDescent="0.2">
      <c r="A77" t="s">
        <v>104</v>
      </c>
    </row>
    <row r="78" spans="1:1" x14ac:dyDescent="0.2">
      <c r="A78" t="s">
        <v>105</v>
      </c>
    </row>
    <row r="79" spans="1:1" x14ac:dyDescent="0.2">
      <c r="A79" t="s">
        <v>106</v>
      </c>
    </row>
    <row r="80" spans="1:1" x14ac:dyDescent="0.2">
      <c r="A80" t="s">
        <v>107</v>
      </c>
    </row>
    <row r="81" spans="1:1" x14ac:dyDescent="0.2">
      <c r="A81" t="s">
        <v>108</v>
      </c>
    </row>
    <row r="82" spans="1:1" x14ac:dyDescent="0.2">
      <c r="A82" t="s">
        <v>109</v>
      </c>
    </row>
    <row r="83" spans="1:1" x14ac:dyDescent="0.2">
      <c r="A83" t="s">
        <v>110</v>
      </c>
    </row>
    <row r="84" spans="1:1" x14ac:dyDescent="0.2">
      <c r="A84" t="s">
        <v>111</v>
      </c>
    </row>
    <row r="85" spans="1:1" x14ac:dyDescent="0.2">
      <c r="A85" t="s">
        <v>112</v>
      </c>
    </row>
    <row r="86" spans="1:1" x14ac:dyDescent="0.2">
      <c r="A86" t="s">
        <v>113</v>
      </c>
    </row>
    <row r="87" spans="1:1" x14ac:dyDescent="0.2">
      <c r="A87" t="s">
        <v>114</v>
      </c>
    </row>
    <row r="88" spans="1:1" x14ac:dyDescent="0.2">
      <c r="A88" t="s">
        <v>115</v>
      </c>
    </row>
    <row r="89" spans="1:1" x14ac:dyDescent="0.2">
      <c r="A89" t="s">
        <v>116</v>
      </c>
    </row>
    <row r="90" spans="1:1" x14ac:dyDescent="0.2">
      <c r="A90" t="s">
        <v>117</v>
      </c>
    </row>
    <row r="91" spans="1:1" x14ac:dyDescent="0.2">
      <c r="A91" t="s">
        <v>118</v>
      </c>
    </row>
    <row r="92" spans="1:1" x14ac:dyDescent="0.2">
      <c r="A92" t="s">
        <v>119</v>
      </c>
    </row>
    <row r="93" spans="1:1" x14ac:dyDescent="0.2">
      <c r="A93" t="s">
        <v>120</v>
      </c>
    </row>
    <row r="94" spans="1:1" x14ac:dyDescent="0.2">
      <c r="A94" t="s">
        <v>121</v>
      </c>
    </row>
    <row r="95" spans="1:1" x14ac:dyDescent="0.2">
      <c r="A95" t="s">
        <v>122</v>
      </c>
    </row>
    <row r="96" spans="1:1" x14ac:dyDescent="0.2">
      <c r="A96" t="s">
        <v>123</v>
      </c>
    </row>
    <row r="97" spans="1:1" x14ac:dyDescent="0.2">
      <c r="A97" t="s">
        <v>124</v>
      </c>
    </row>
    <row r="98" spans="1:1" x14ac:dyDescent="0.2">
      <c r="A98" t="s">
        <v>125</v>
      </c>
    </row>
    <row r="99" spans="1:1" x14ac:dyDescent="0.2">
      <c r="A99" t="s">
        <v>126</v>
      </c>
    </row>
    <row r="100" spans="1:1" x14ac:dyDescent="0.2">
      <c r="A100" t="s">
        <v>127</v>
      </c>
    </row>
    <row r="101" spans="1:1" x14ac:dyDescent="0.2">
      <c r="A101" t="s">
        <v>128</v>
      </c>
    </row>
    <row r="102" spans="1:1" x14ac:dyDescent="0.2">
      <c r="A102" t="s">
        <v>129</v>
      </c>
    </row>
    <row r="103" spans="1:1" x14ac:dyDescent="0.2">
      <c r="A103" t="s">
        <v>130</v>
      </c>
    </row>
    <row r="104" spans="1:1" x14ac:dyDescent="0.2">
      <c r="A104" t="s">
        <v>131</v>
      </c>
    </row>
    <row r="105" spans="1:1" x14ac:dyDescent="0.2">
      <c r="A105" t="s">
        <v>132</v>
      </c>
    </row>
    <row r="106" spans="1:1" x14ac:dyDescent="0.2">
      <c r="A106" t="s">
        <v>133</v>
      </c>
    </row>
    <row r="107" spans="1:1" x14ac:dyDescent="0.2">
      <c r="A107" t="s">
        <v>134</v>
      </c>
    </row>
    <row r="108" spans="1:1" x14ac:dyDescent="0.2">
      <c r="A108" t="s">
        <v>135</v>
      </c>
    </row>
    <row r="109" spans="1:1" x14ac:dyDescent="0.2">
      <c r="A109" t="s">
        <v>136</v>
      </c>
    </row>
    <row r="110" spans="1:1" x14ac:dyDescent="0.2">
      <c r="A110" t="s">
        <v>137</v>
      </c>
    </row>
    <row r="111" spans="1:1" x14ac:dyDescent="0.2">
      <c r="A111" t="s">
        <v>138</v>
      </c>
    </row>
    <row r="112" spans="1:1" x14ac:dyDescent="0.2">
      <c r="A112" t="s">
        <v>139</v>
      </c>
    </row>
    <row r="113" spans="1:1" x14ac:dyDescent="0.2">
      <c r="A113" t="s">
        <v>140</v>
      </c>
    </row>
    <row r="114" spans="1:1" x14ac:dyDescent="0.2">
      <c r="A114" t="s">
        <v>141</v>
      </c>
    </row>
    <row r="115" spans="1:1" x14ac:dyDescent="0.2">
      <c r="A115" t="s">
        <v>142</v>
      </c>
    </row>
    <row r="116" spans="1:1" x14ac:dyDescent="0.2">
      <c r="A116" t="s">
        <v>143</v>
      </c>
    </row>
    <row r="117" spans="1:1" x14ac:dyDescent="0.2">
      <c r="A117" t="s">
        <v>144</v>
      </c>
    </row>
    <row r="118" spans="1:1" x14ac:dyDescent="0.2">
      <c r="A118" t="s">
        <v>145</v>
      </c>
    </row>
    <row r="119" spans="1:1" x14ac:dyDescent="0.2">
      <c r="A119" t="s">
        <v>146</v>
      </c>
    </row>
    <row r="120" spans="1:1" x14ac:dyDescent="0.2">
      <c r="A120" t="s">
        <v>147</v>
      </c>
    </row>
    <row r="121" spans="1:1" x14ac:dyDescent="0.2">
      <c r="A121" t="s">
        <v>148</v>
      </c>
    </row>
    <row r="122" spans="1:1" x14ac:dyDescent="0.2">
      <c r="A122" t="s">
        <v>149</v>
      </c>
    </row>
    <row r="123" spans="1:1" x14ac:dyDescent="0.2">
      <c r="A123" t="s">
        <v>150</v>
      </c>
    </row>
    <row r="124" spans="1:1" x14ac:dyDescent="0.2">
      <c r="A124" t="s">
        <v>151</v>
      </c>
    </row>
    <row r="125" spans="1:1" x14ac:dyDescent="0.2">
      <c r="A125" t="s">
        <v>152</v>
      </c>
    </row>
    <row r="126" spans="1:1" x14ac:dyDescent="0.2">
      <c r="A126" t="s">
        <v>153</v>
      </c>
    </row>
    <row r="127" spans="1:1" x14ac:dyDescent="0.2">
      <c r="A127" t="s">
        <v>154</v>
      </c>
    </row>
    <row r="128" spans="1:1" x14ac:dyDescent="0.2">
      <c r="A128" t="s">
        <v>155</v>
      </c>
    </row>
    <row r="129" spans="1:1" x14ac:dyDescent="0.2">
      <c r="A129" t="s">
        <v>156</v>
      </c>
    </row>
    <row r="130" spans="1:1" x14ac:dyDescent="0.2">
      <c r="A130" t="s">
        <v>157</v>
      </c>
    </row>
    <row r="131" spans="1:1" x14ac:dyDescent="0.2">
      <c r="A131" t="s">
        <v>158</v>
      </c>
    </row>
    <row r="132" spans="1:1" x14ac:dyDescent="0.2">
      <c r="A132" t="s">
        <v>159</v>
      </c>
    </row>
    <row r="133" spans="1:1" x14ac:dyDescent="0.2">
      <c r="A133" t="s">
        <v>160</v>
      </c>
    </row>
    <row r="134" spans="1:1" x14ac:dyDescent="0.2">
      <c r="A134" t="s">
        <v>161</v>
      </c>
    </row>
    <row r="135" spans="1:1" x14ac:dyDescent="0.2">
      <c r="A135" t="s">
        <v>162</v>
      </c>
    </row>
    <row r="136" spans="1:1" x14ac:dyDescent="0.2">
      <c r="A136" t="s">
        <v>163</v>
      </c>
    </row>
    <row r="137" spans="1:1" x14ac:dyDescent="0.2">
      <c r="A137" t="s">
        <v>164</v>
      </c>
    </row>
    <row r="138" spans="1:1" x14ac:dyDescent="0.2">
      <c r="A138" t="s">
        <v>165</v>
      </c>
    </row>
    <row r="139" spans="1:1" x14ac:dyDescent="0.2">
      <c r="A139" t="s">
        <v>166</v>
      </c>
    </row>
    <row r="140" spans="1:1" x14ac:dyDescent="0.2">
      <c r="A140" t="s">
        <v>167</v>
      </c>
    </row>
    <row r="141" spans="1:1" x14ac:dyDescent="0.2">
      <c r="A141" t="s">
        <v>168</v>
      </c>
    </row>
    <row r="142" spans="1:1" x14ac:dyDescent="0.2">
      <c r="A142" t="s">
        <v>169</v>
      </c>
    </row>
    <row r="143" spans="1:1" x14ac:dyDescent="0.2">
      <c r="A143" t="s">
        <v>170</v>
      </c>
    </row>
    <row r="144" spans="1:1" x14ac:dyDescent="0.2">
      <c r="A144" t="s">
        <v>171</v>
      </c>
    </row>
    <row r="145" spans="1:1" x14ac:dyDescent="0.2">
      <c r="A145" t="s">
        <v>172</v>
      </c>
    </row>
    <row r="146" spans="1:1" x14ac:dyDescent="0.2">
      <c r="A146" t="s">
        <v>173</v>
      </c>
    </row>
    <row r="147" spans="1:1" x14ac:dyDescent="0.2">
      <c r="A147" t="s">
        <v>174</v>
      </c>
    </row>
    <row r="148" spans="1:1" x14ac:dyDescent="0.2">
      <c r="A148" t="s">
        <v>175</v>
      </c>
    </row>
    <row r="149" spans="1:1" x14ac:dyDescent="0.2">
      <c r="A149" t="s">
        <v>176</v>
      </c>
    </row>
    <row r="150" spans="1:1" x14ac:dyDescent="0.2">
      <c r="A150" t="s">
        <v>177</v>
      </c>
    </row>
    <row r="151" spans="1:1" x14ac:dyDescent="0.2">
      <c r="A151" t="s">
        <v>178</v>
      </c>
    </row>
    <row r="152" spans="1:1" x14ac:dyDescent="0.2">
      <c r="A152" t="s">
        <v>179</v>
      </c>
    </row>
    <row r="153" spans="1:1" x14ac:dyDescent="0.2">
      <c r="A153" t="s">
        <v>180</v>
      </c>
    </row>
    <row r="154" spans="1:1" x14ac:dyDescent="0.2">
      <c r="A154" t="s">
        <v>181</v>
      </c>
    </row>
    <row r="155" spans="1:1" x14ac:dyDescent="0.2">
      <c r="A155" t="s">
        <v>182</v>
      </c>
    </row>
    <row r="156" spans="1:1" x14ac:dyDescent="0.2">
      <c r="A156" t="s">
        <v>183</v>
      </c>
    </row>
    <row r="157" spans="1:1" x14ac:dyDescent="0.2">
      <c r="A157" t="s">
        <v>184</v>
      </c>
    </row>
    <row r="158" spans="1:1" x14ac:dyDescent="0.2">
      <c r="A158" t="s">
        <v>185</v>
      </c>
    </row>
    <row r="159" spans="1:1" x14ac:dyDescent="0.2">
      <c r="A159" t="s">
        <v>186</v>
      </c>
    </row>
    <row r="160" spans="1:1" x14ac:dyDescent="0.2">
      <c r="A160" t="s">
        <v>187</v>
      </c>
    </row>
    <row r="161" spans="1:1" x14ac:dyDescent="0.2">
      <c r="A161" t="s">
        <v>188</v>
      </c>
    </row>
    <row r="162" spans="1:1" x14ac:dyDescent="0.2">
      <c r="A162" t="s">
        <v>189</v>
      </c>
    </row>
    <row r="163" spans="1:1" x14ac:dyDescent="0.2">
      <c r="A163" t="s">
        <v>190</v>
      </c>
    </row>
    <row r="164" spans="1:1" x14ac:dyDescent="0.2">
      <c r="A164" t="s">
        <v>191</v>
      </c>
    </row>
    <row r="165" spans="1:1" x14ac:dyDescent="0.2">
      <c r="A165" t="s">
        <v>192</v>
      </c>
    </row>
    <row r="166" spans="1:1" x14ac:dyDescent="0.2">
      <c r="A166" t="s">
        <v>193</v>
      </c>
    </row>
    <row r="167" spans="1:1" x14ac:dyDescent="0.2">
      <c r="A167" t="s">
        <v>194</v>
      </c>
    </row>
    <row r="168" spans="1:1" x14ac:dyDescent="0.2">
      <c r="A168" t="s">
        <v>195</v>
      </c>
    </row>
    <row r="169" spans="1:1" x14ac:dyDescent="0.2">
      <c r="A169" t="s">
        <v>196</v>
      </c>
    </row>
    <row r="170" spans="1:1" x14ac:dyDescent="0.2">
      <c r="A170" t="s">
        <v>197</v>
      </c>
    </row>
    <row r="171" spans="1:1" x14ac:dyDescent="0.2">
      <c r="A171" t="s">
        <v>198</v>
      </c>
    </row>
    <row r="172" spans="1:1" x14ac:dyDescent="0.2">
      <c r="A172" t="s">
        <v>199</v>
      </c>
    </row>
    <row r="173" spans="1:1" x14ac:dyDescent="0.2">
      <c r="A173" t="s">
        <v>200</v>
      </c>
    </row>
    <row r="174" spans="1:1" x14ac:dyDescent="0.2">
      <c r="A174" t="s">
        <v>201</v>
      </c>
    </row>
    <row r="175" spans="1:1" x14ac:dyDescent="0.2">
      <c r="A175" t="s">
        <v>202</v>
      </c>
    </row>
    <row r="176" spans="1:1" x14ac:dyDescent="0.2">
      <c r="A176" t="s">
        <v>203</v>
      </c>
    </row>
    <row r="177" spans="1:1" x14ac:dyDescent="0.2">
      <c r="A177" t="s">
        <v>204</v>
      </c>
    </row>
    <row r="178" spans="1:1" x14ac:dyDescent="0.2">
      <c r="A178" t="s">
        <v>205</v>
      </c>
    </row>
    <row r="179" spans="1:1" x14ac:dyDescent="0.2">
      <c r="A179" t="s">
        <v>206</v>
      </c>
    </row>
    <row r="180" spans="1:1" x14ac:dyDescent="0.2">
      <c r="A180" t="s">
        <v>207</v>
      </c>
    </row>
    <row r="181" spans="1:1" x14ac:dyDescent="0.2">
      <c r="A181" t="s">
        <v>208</v>
      </c>
    </row>
    <row r="182" spans="1:1" x14ac:dyDescent="0.2">
      <c r="A182" t="s">
        <v>209</v>
      </c>
    </row>
    <row r="183" spans="1:1" x14ac:dyDescent="0.2">
      <c r="A183" t="s">
        <v>210</v>
      </c>
    </row>
    <row r="184" spans="1:1" x14ac:dyDescent="0.2">
      <c r="A184" t="s">
        <v>211</v>
      </c>
    </row>
    <row r="185" spans="1:1" x14ac:dyDescent="0.2">
      <c r="A185" t="s">
        <v>212</v>
      </c>
    </row>
    <row r="186" spans="1:1" x14ac:dyDescent="0.2">
      <c r="A186" t="s">
        <v>213</v>
      </c>
    </row>
    <row r="187" spans="1:1" x14ac:dyDescent="0.2">
      <c r="A187" t="s">
        <v>214</v>
      </c>
    </row>
    <row r="188" spans="1:1" x14ac:dyDescent="0.2">
      <c r="A188" t="s">
        <v>215</v>
      </c>
    </row>
    <row r="189" spans="1:1" x14ac:dyDescent="0.2">
      <c r="A189" t="s">
        <v>216</v>
      </c>
    </row>
    <row r="190" spans="1:1" x14ac:dyDescent="0.2">
      <c r="A190" t="s">
        <v>217</v>
      </c>
    </row>
    <row r="191" spans="1:1" x14ac:dyDescent="0.2">
      <c r="A191" t="s">
        <v>218</v>
      </c>
    </row>
    <row r="192" spans="1:1" x14ac:dyDescent="0.2">
      <c r="A192" t="s">
        <v>219</v>
      </c>
    </row>
    <row r="193" spans="1:1" x14ac:dyDescent="0.2">
      <c r="A193" t="s">
        <v>220</v>
      </c>
    </row>
    <row r="194" spans="1:1" x14ac:dyDescent="0.2">
      <c r="A194" t="s">
        <v>221</v>
      </c>
    </row>
    <row r="195" spans="1:1" x14ac:dyDescent="0.2">
      <c r="A195" t="s">
        <v>222</v>
      </c>
    </row>
    <row r="196" spans="1:1" x14ac:dyDescent="0.2">
      <c r="A196" t="s">
        <v>223</v>
      </c>
    </row>
    <row r="197" spans="1:1" x14ac:dyDescent="0.2">
      <c r="A197" t="s">
        <v>224</v>
      </c>
    </row>
    <row r="198" spans="1:1" x14ac:dyDescent="0.2">
      <c r="A198" t="s">
        <v>225</v>
      </c>
    </row>
    <row r="199" spans="1:1" x14ac:dyDescent="0.2">
      <c r="A199" t="s">
        <v>226</v>
      </c>
    </row>
    <row r="200" spans="1:1" x14ac:dyDescent="0.2">
      <c r="A200" t="s">
        <v>227</v>
      </c>
    </row>
    <row r="201" spans="1:1" x14ac:dyDescent="0.2">
      <c r="A201" t="s">
        <v>228</v>
      </c>
    </row>
    <row r="202" spans="1:1" x14ac:dyDescent="0.2">
      <c r="A202" t="s">
        <v>229</v>
      </c>
    </row>
    <row r="203" spans="1:1" x14ac:dyDescent="0.2">
      <c r="A203" t="s">
        <v>230</v>
      </c>
    </row>
    <row r="204" spans="1:1" x14ac:dyDescent="0.2">
      <c r="A204" t="s">
        <v>231</v>
      </c>
    </row>
    <row r="205" spans="1:1" x14ac:dyDescent="0.2">
      <c r="A205" t="s">
        <v>232</v>
      </c>
    </row>
    <row r="206" spans="1:1" x14ac:dyDescent="0.2">
      <c r="A206" t="s">
        <v>233</v>
      </c>
    </row>
    <row r="207" spans="1:1" x14ac:dyDescent="0.2">
      <c r="A207" t="s">
        <v>234</v>
      </c>
    </row>
    <row r="208" spans="1:1" x14ac:dyDescent="0.2">
      <c r="A208" t="s">
        <v>235</v>
      </c>
    </row>
    <row r="209" spans="1:1" x14ac:dyDescent="0.2">
      <c r="A209" t="s">
        <v>236</v>
      </c>
    </row>
    <row r="210" spans="1:1" x14ac:dyDescent="0.2">
      <c r="A210" t="s">
        <v>237</v>
      </c>
    </row>
    <row r="211" spans="1:1" x14ac:dyDescent="0.2">
      <c r="A211" t="s">
        <v>238</v>
      </c>
    </row>
    <row r="212" spans="1:1" x14ac:dyDescent="0.2">
      <c r="A212" t="s">
        <v>239</v>
      </c>
    </row>
    <row r="213" spans="1:1" x14ac:dyDescent="0.2">
      <c r="A213" t="s">
        <v>240</v>
      </c>
    </row>
    <row r="214" spans="1:1" x14ac:dyDescent="0.2">
      <c r="A214" t="s">
        <v>241</v>
      </c>
    </row>
    <row r="215" spans="1:1" x14ac:dyDescent="0.2">
      <c r="A215" t="s">
        <v>242</v>
      </c>
    </row>
    <row r="216" spans="1:1" x14ac:dyDescent="0.2">
      <c r="A216" t="s">
        <v>243</v>
      </c>
    </row>
    <row r="217" spans="1:1" x14ac:dyDescent="0.2">
      <c r="A217" t="s">
        <v>244</v>
      </c>
    </row>
    <row r="218" spans="1:1" x14ac:dyDescent="0.2">
      <c r="A218" t="s">
        <v>245</v>
      </c>
    </row>
    <row r="219" spans="1:1" x14ac:dyDescent="0.2">
      <c r="A219" t="s">
        <v>246</v>
      </c>
    </row>
    <row r="220" spans="1:1" x14ac:dyDescent="0.2">
      <c r="A220" t="s">
        <v>247</v>
      </c>
    </row>
    <row r="221" spans="1:1" x14ac:dyDescent="0.2">
      <c r="A221" t="s">
        <v>248</v>
      </c>
    </row>
    <row r="222" spans="1:1" x14ac:dyDescent="0.2">
      <c r="A222" t="s">
        <v>249</v>
      </c>
    </row>
    <row r="223" spans="1:1" x14ac:dyDescent="0.2">
      <c r="A223" t="s">
        <v>250</v>
      </c>
    </row>
    <row r="224" spans="1:1" x14ac:dyDescent="0.2">
      <c r="A224" t="s">
        <v>251</v>
      </c>
    </row>
    <row r="225" spans="1:1" x14ac:dyDescent="0.2">
      <c r="A225" t="s">
        <v>252</v>
      </c>
    </row>
    <row r="226" spans="1:1" x14ac:dyDescent="0.2">
      <c r="A226" t="s">
        <v>253</v>
      </c>
    </row>
    <row r="227" spans="1:1" x14ac:dyDescent="0.2">
      <c r="A227" t="s">
        <v>254</v>
      </c>
    </row>
    <row r="228" spans="1:1" x14ac:dyDescent="0.2">
      <c r="A228" t="s">
        <v>255</v>
      </c>
    </row>
    <row r="229" spans="1:1" x14ac:dyDescent="0.2">
      <c r="A229" t="s">
        <v>256</v>
      </c>
    </row>
    <row r="230" spans="1:1" x14ac:dyDescent="0.2">
      <c r="A230" t="s">
        <v>257</v>
      </c>
    </row>
    <row r="231" spans="1:1" x14ac:dyDescent="0.2">
      <c r="A231" t="s">
        <v>258</v>
      </c>
    </row>
    <row r="232" spans="1:1" x14ac:dyDescent="0.2">
      <c r="A232" t="s">
        <v>259</v>
      </c>
    </row>
    <row r="233" spans="1:1" x14ac:dyDescent="0.2">
      <c r="A233" t="s">
        <v>260</v>
      </c>
    </row>
    <row r="234" spans="1:1" x14ac:dyDescent="0.2">
      <c r="A234" t="s">
        <v>261</v>
      </c>
    </row>
    <row r="235" spans="1:1" x14ac:dyDescent="0.2">
      <c r="A235" t="s">
        <v>262</v>
      </c>
    </row>
    <row r="236" spans="1:1" x14ac:dyDescent="0.2">
      <c r="A236" t="s">
        <v>263</v>
      </c>
    </row>
    <row r="237" spans="1:1" x14ac:dyDescent="0.2">
      <c r="A237" t="s">
        <v>264</v>
      </c>
    </row>
    <row r="238" spans="1:1" x14ac:dyDescent="0.2">
      <c r="A238" t="s">
        <v>265</v>
      </c>
    </row>
  </sheetData>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E1774-0FF9-BB40-9539-77AA57F9B6CD}">
  <dimension ref="A1:E42"/>
  <sheetViews>
    <sheetView topLeftCell="A17" workbookViewId="0">
      <selection activeCell="C1" sqref="C1"/>
    </sheetView>
  </sheetViews>
  <sheetFormatPr baseColWidth="10" defaultRowHeight="16" x14ac:dyDescent="0.2"/>
  <cols>
    <col min="2" max="2" width="5.5" customWidth="1"/>
    <col min="3" max="3" width="11.1640625" customWidth="1"/>
    <col min="4" max="4" width="45.1640625" customWidth="1"/>
  </cols>
  <sheetData>
    <row r="1" spans="1:5" x14ac:dyDescent="0.2">
      <c r="A1" t="s">
        <v>282</v>
      </c>
      <c r="B1" t="s">
        <v>283</v>
      </c>
      <c r="C1" t="s">
        <v>289</v>
      </c>
      <c r="D1" t="s">
        <v>284</v>
      </c>
      <c r="E1" t="s">
        <v>290</v>
      </c>
    </row>
    <row r="2" spans="1:5" x14ac:dyDescent="0.2">
      <c r="A2">
        <v>22</v>
      </c>
      <c r="D2" t="s">
        <v>285</v>
      </c>
      <c r="E2" t="s">
        <v>291</v>
      </c>
    </row>
    <row r="3" spans="1:5" x14ac:dyDescent="0.2">
      <c r="A3">
        <v>22</v>
      </c>
      <c r="B3">
        <v>2203</v>
      </c>
      <c r="D3" t="s">
        <v>276</v>
      </c>
      <c r="E3" t="s">
        <v>291</v>
      </c>
    </row>
    <row r="4" spans="1:5" x14ac:dyDescent="0.2">
      <c r="A4">
        <v>22</v>
      </c>
      <c r="B4">
        <v>2203</v>
      </c>
      <c r="C4">
        <v>22030010</v>
      </c>
      <c r="D4" t="s">
        <v>292</v>
      </c>
      <c r="E4" t="s">
        <v>293</v>
      </c>
    </row>
    <row r="5" spans="1:5" x14ac:dyDescent="0.2">
      <c r="A5">
        <v>22</v>
      </c>
      <c r="B5">
        <v>2203</v>
      </c>
      <c r="C5">
        <v>22030020</v>
      </c>
      <c r="D5" t="s">
        <v>294</v>
      </c>
      <c r="E5" t="s">
        <v>293</v>
      </c>
    </row>
    <row r="6" spans="1:5" x14ac:dyDescent="0.2">
      <c r="A6">
        <v>22</v>
      </c>
      <c r="D6" t="s">
        <v>285</v>
      </c>
      <c r="E6" t="s">
        <v>291</v>
      </c>
    </row>
    <row r="7" spans="1:5" x14ac:dyDescent="0.2">
      <c r="A7">
        <v>22</v>
      </c>
      <c r="B7">
        <v>2204</v>
      </c>
      <c r="D7" t="s">
        <v>277</v>
      </c>
      <c r="E7" t="s">
        <v>291</v>
      </c>
    </row>
    <row r="8" spans="1:5" x14ac:dyDescent="0.2">
      <c r="A8">
        <v>22</v>
      </c>
      <c r="B8">
        <v>2204</v>
      </c>
      <c r="C8">
        <v>22041010</v>
      </c>
      <c r="D8" t="s">
        <v>295</v>
      </c>
      <c r="E8" t="s">
        <v>293</v>
      </c>
    </row>
    <row r="9" spans="1:5" x14ac:dyDescent="0.2">
      <c r="A9">
        <v>22</v>
      </c>
      <c r="B9">
        <v>2204</v>
      </c>
      <c r="C9">
        <v>22041090</v>
      </c>
      <c r="D9" t="s">
        <v>296</v>
      </c>
      <c r="E9" t="s">
        <v>293</v>
      </c>
    </row>
    <row r="10" spans="1:5" x14ac:dyDescent="0.2">
      <c r="A10">
        <v>22</v>
      </c>
      <c r="B10">
        <v>2204</v>
      </c>
      <c r="C10">
        <v>22042110</v>
      </c>
      <c r="D10" t="s">
        <v>297</v>
      </c>
      <c r="E10" t="s">
        <v>293</v>
      </c>
    </row>
    <row r="11" spans="1:5" x14ac:dyDescent="0.2">
      <c r="A11">
        <v>22</v>
      </c>
      <c r="B11">
        <v>2204</v>
      </c>
      <c r="C11">
        <v>22042120</v>
      </c>
      <c r="D11" t="s">
        <v>298</v>
      </c>
      <c r="E11" t="s">
        <v>293</v>
      </c>
    </row>
    <row r="12" spans="1:5" x14ac:dyDescent="0.2">
      <c r="A12">
        <v>22</v>
      </c>
      <c r="B12">
        <v>2204</v>
      </c>
      <c r="C12">
        <v>22042191</v>
      </c>
      <c r="D12" t="s">
        <v>299</v>
      </c>
      <c r="E12" t="s">
        <v>293</v>
      </c>
    </row>
    <row r="13" spans="1:5" x14ac:dyDescent="0.2">
      <c r="A13">
        <v>22</v>
      </c>
      <c r="B13">
        <v>2204</v>
      </c>
      <c r="C13">
        <v>22042192</v>
      </c>
      <c r="D13" t="s">
        <v>300</v>
      </c>
      <c r="E13" t="s">
        <v>293</v>
      </c>
    </row>
    <row r="14" spans="1:5" x14ac:dyDescent="0.2">
      <c r="A14">
        <v>22</v>
      </c>
      <c r="B14">
        <v>2204</v>
      </c>
      <c r="C14">
        <v>22042199</v>
      </c>
      <c r="D14" t="s">
        <v>301</v>
      </c>
      <c r="E14" t="s">
        <v>293</v>
      </c>
    </row>
    <row r="15" spans="1:5" x14ac:dyDescent="0.2">
      <c r="A15">
        <v>22</v>
      </c>
      <c r="B15">
        <v>2204</v>
      </c>
      <c r="C15">
        <v>22042200</v>
      </c>
      <c r="D15" t="s">
        <v>302</v>
      </c>
      <c r="E15" t="s">
        <v>293</v>
      </c>
    </row>
    <row r="16" spans="1:5" x14ac:dyDescent="0.2">
      <c r="A16">
        <v>22</v>
      </c>
      <c r="B16">
        <v>2204</v>
      </c>
      <c r="C16">
        <v>22042900</v>
      </c>
      <c r="D16" t="s">
        <v>303</v>
      </c>
      <c r="E16" t="s">
        <v>293</v>
      </c>
    </row>
    <row r="17" spans="1:5" x14ac:dyDescent="0.2">
      <c r="A17">
        <v>22</v>
      </c>
      <c r="B17">
        <v>2204</v>
      </c>
      <c r="C17">
        <v>22043000</v>
      </c>
      <c r="D17" t="s">
        <v>304</v>
      </c>
      <c r="E17" t="s">
        <v>293</v>
      </c>
    </row>
    <row r="18" spans="1:5" x14ac:dyDescent="0.2">
      <c r="A18">
        <v>22</v>
      </c>
      <c r="D18" t="s">
        <v>285</v>
      </c>
      <c r="E18" t="s">
        <v>291</v>
      </c>
    </row>
    <row r="19" spans="1:5" x14ac:dyDescent="0.2">
      <c r="A19">
        <v>22</v>
      </c>
      <c r="B19">
        <v>2205</v>
      </c>
      <c r="D19" t="s">
        <v>278</v>
      </c>
      <c r="E19" t="s">
        <v>291</v>
      </c>
    </row>
    <row r="20" spans="1:5" x14ac:dyDescent="0.2">
      <c r="A20">
        <v>22</v>
      </c>
      <c r="B20">
        <v>2205</v>
      </c>
      <c r="C20">
        <v>22051010</v>
      </c>
      <c r="D20" t="s">
        <v>305</v>
      </c>
      <c r="E20" t="s">
        <v>293</v>
      </c>
    </row>
    <row r="21" spans="1:5" x14ac:dyDescent="0.2">
      <c r="A21">
        <v>22</v>
      </c>
      <c r="B21">
        <v>2205</v>
      </c>
      <c r="C21">
        <v>22051090</v>
      </c>
      <c r="D21" t="s">
        <v>306</v>
      </c>
      <c r="E21" t="s">
        <v>293</v>
      </c>
    </row>
    <row r="22" spans="1:5" x14ac:dyDescent="0.2">
      <c r="A22">
        <v>22</v>
      </c>
      <c r="B22">
        <v>2205</v>
      </c>
      <c r="C22">
        <v>22059000</v>
      </c>
      <c r="D22" t="s">
        <v>307</v>
      </c>
      <c r="E22" t="s">
        <v>293</v>
      </c>
    </row>
    <row r="23" spans="1:5" x14ac:dyDescent="0.2">
      <c r="A23">
        <v>22</v>
      </c>
      <c r="D23" t="s">
        <v>285</v>
      </c>
      <c r="E23" t="s">
        <v>291</v>
      </c>
    </row>
    <row r="24" spans="1:5" x14ac:dyDescent="0.2">
      <c r="A24">
        <v>22</v>
      </c>
      <c r="B24">
        <v>2206</v>
      </c>
      <c r="D24" t="s">
        <v>286</v>
      </c>
      <c r="E24" t="s">
        <v>291</v>
      </c>
    </row>
    <row r="25" spans="1:5" x14ac:dyDescent="0.2">
      <c r="A25">
        <v>22</v>
      </c>
      <c r="B25">
        <v>2206</v>
      </c>
      <c r="C25">
        <v>22060010</v>
      </c>
      <c r="D25" t="s">
        <v>308</v>
      </c>
      <c r="E25" t="s">
        <v>293</v>
      </c>
    </row>
    <row r="26" spans="1:5" x14ac:dyDescent="0.2">
      <c r="A26">
        <v>22</v>
      </c>
      <c r="B26">
        <v>2206</v>
      </c>
      <c r="C26">
        <v>22060021</v>
      </c>
      <c r="D26" t="s">
        <v>309</v>
      </c>
      <c r="E26" t="s">
        <v>293</v>
      </c>
    </row>
    <row r="27" spans="1:5" x14ac:dyDescent="0.2">
      <c r="A27">
        <v>22</v>
      </c>
      <c r="B27">
        <v>2206</v>
      </c>
      <c r="C27">
        <v>22060022</v>
      </c>
      <c r="D27" t="s">
        <v>310</v>
      </c>
      <c r="E27" t="s">
        <v>293</v>
      </c>
    </row>
    <row r="28" spans="1:5" x14ac:dyDescent="0.2">
      <c r="A28">
        <v>22</v>
      </c>
      <c r="B28">
        <v>2206</v>
      </c>
      <c r="C28">
        <v>22060090</v>
      </c>
      <c r="D28" t="s">
        <v>311</v>
      </c>
      <c r="E28" t="s">
        <v>293</v>
      </c>
    </row>
    <row r="29" spans="1:5" x14ac:dyDescent="0.2">
      <c r="A29">
        <v>22</v>
      </c>
      <c r="D29" t="s">
        <v>285</v>
      </c>
      <c r="E29" t="s">
        <v>291</v>
      </c>
    </row>
    <row r="30" spans="1:5" x14ac:dyDescent="0.2">
      <c r="A30">
        <v>22</v>
      </c>
      <c r="B30">
        <v>2207</v>
      </c>
      <c r="D30" t="s">
        <v>287</v>
      </c>
      <c r="E30" t="s">
        <v>291</v>
      </c>
    </row>
    <row r="31" spans="1:5" x14ac:dyDescent="0.2">
      <c r="A31">
        <v>22</v>
      </c>
      <c r="B31">
        <v>2207</v>
      </c>
      <c r="C31">
        <v>22071000</v>
      </c>
      <c r="D31" t="s">
        <v>312</v>
      </c>
      <c r="E31" t="s">
        <v>293</v>
      </c>
    </row>
    <row r="32" spans="1:5" x14ac:dyDescent="0.2">
      <c r="A32">
        <v>22</v>
      </c>
      <c r="B32">
        <v>2207</v>
      </c>
      <c r="C32">
        <v>22072000</v>
      </c>
      <c r="D32" t="s">
        <v>279</v>
      </c>
      <c r="E32" t="s">
        <v>293</v>
      </c>
    </row>
    <row r="33" spans="1:5" x14ac:dyDescent="0.2">
      <c r="A33">
        <v>22</v>
      </c>
      <c r="D33" t="s">
        <v>285</v>
      </c>
      <c r="E33" t="s">
        <v>291</v>
      </c>
    </row>
    <row r="34" spans="1:5" x14ac:dyDescent="0.2">
      <c r="A34">
        <v>22</v>
      </c>
      <c r="B34">
        <v>2208</v>
      </c>
      <c r="D34" t="s">
        <v>288</v>
      </c>
      <c r="E34" t="s">
        <v>291</v>
      </c>
    </row>
    <row r="35" spans="1:5" x14ac:dyDescent="0.2">
      <c r="A35">
        <v>22</v>
      </c>
      <c r="B35">
        <v>2208</v>
      </c>
      <c r="C35">
        <v>22082000</v>
      </c>
      <c r="D35" t="s">
        <v>313</v>
      </c>
      <c r="E35" t="s">
        <v>293</v>
      </c>
    </row>
    <row r="36" spans="1:5" x14ac:dyDescent="0.2">
      <c r="A36">
        <v>22</v>
      </c>
      <c r="B36">
        <v>2208</v>
      </c>
      <c r="C36">
        <v>22083000</v>
      </c>
      <c r="D36" t="s">
        <v>281</v>
      </c>
      <c r="E36" t="s">
        <v>293</v>
      </c>
    </row>
    <row r="37" spans="1:5" x14ac:dyDescent="0.2">
      <c r="A37">
        <v>22</v>
      </c>
      <c r="B37">
        <v>2208</v>
      </c>
      <c r="C37">
        <v>22084000</v>
      </c>
      <c r="D37" t="s">
        <v>314</v>
      </c>
      <c r="E37" t="s">
        <v>293</v>
      </c>
    </row>
    <row r="38" spans="1:5" x14ac:dyDescent="0.2">
      <c r="A38">
        <v>22</v>
      </c>
      <c r="B38">
        <v>2208</v>
      </c>
      <c r="C38">
        <v>22085000</v>
      </c>
      <c r="D38" t="s">
        <v>315</v>
      </c>
      <c r="E38" t="s">
        <v>293</v>
      </c>
    </row>
    <row r="39" spans="1:5" x14ac:dyDescent="0.2">
      <c r="A39">
        <v>22</v>
      </c>
      <c r="B39">
        <v>2208</v>
      </c>
      <c r="C39">
        <v>22086000</v>
      </c>
      <c r="D39" t="s">
        <v>280</v>
      </c>
      <c r="E39" t="s">
        <v>293</v>
      </c>
    </row>
    <row r="40" spans="1:5" x14ac:dyDescent="0.2">
      <c r="A40">
        <v>22</v>
      </c>
      <c r="B40">
        <v>2208</v>
      </c>
      <c r="C40">
        <v>22087000</v>
      </c>
      <c r="D40" t="s">
        <v>316</v>
      </c>
      <c r="E40" t="s">
        <v>293</v>
      </c>
    </row>
    <row r="41" spans="1:5" x14ac:dyDescent="0.2">
      <c r="A41">
        <v>22</v>
      </c>
      <c r="B41">
        <v>2208</v>
      </c>
      <c r="C41">
        <v>22089020</v>
      </c>
      <c r="D41" t="s">
        <v>317</v>
      </c>
      <c r="E41" t="s">
        <v>293</v>
      </c>
    </row>
    <row r="42" spans="1:5" x14ac:dyDescent="0.2">
      <c r="A42">
        <v>22</v>
      </c>
      <c r="B42">
        <v>2208</v>
      </c>
      <c r="C42">
        <v>22089090</v>
      </c>
      <c r="D42" t="s">
        <v>318</v>
      </c>
      <c r="E42" t="s">
        <v>293</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Packing List</vt:lpstr>
      <vt:lpstr>Commercial Invoice</vt:lpstr>
      <vt:lpstr>Ref</vt:lpstr>
      <vt:lpstr>HS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Li</dc:creator>
  <cp:lastModifiedBy>David Li</cp:lastModifiedBy>
  <dcterms:created xsi:type="dcterms:W3CDTF">2023-03-13T06:16:42Z</dcterms:created>
  <dcterms:modified xsi:type="dcterms:W3CDTF">2023-03-13T08:15:32Z</dcterms:modified>
</cp:coreProperties>
</file>